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D8E232D2-C308-4A67-8FD2-76C7896D6DE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<sst xmlns="http://schemas.openxmlformats.org/spreadsheetml/2006/main" count="326" uniqueCount="66">
  <si>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</si>
  <si>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</si>
  <si>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</si>
  <si>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</si>
  <si>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</si>
  <si>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</si>
  <si>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</si>
  <si>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</si>
  <si>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</si>
  <si>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</si>
  <si>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</si>
  <si>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</si>
  <si>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</si>
  <si>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</si>
  <si>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</si>
  <si>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</si>
  <si>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</si>
  <si>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</si>
  <si>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</si>
  <si>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</si>
  <si>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</si>
  <si>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</si>
  <si>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</si>
  <si>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</si>
  <si>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</si>
  <si>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</si>
  <si>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</si>
  <si>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</si>
  <si>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</si>
  <si>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</si>
  <si>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</si>
  <si>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</si>
  <si>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</si>
  <si>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</si>
  <si>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</si>
  <si>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</si>
  <si>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</si>
  <si>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</si>
  <si>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</si>
  <si>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</si>
  <si>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</si>
  <si>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</si>
  <si>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</si>
  <si>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</si>
  <si>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</si>
  <si>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</si>
  <si>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</si>
  <si>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</si>
  <si>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</si>
  <si>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</si>
  <si>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</si>
  <si>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</si>
  <si>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</si>
  <si>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</si>
  <si>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</si>
  <si>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</si>
  <si>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</si>
  <si>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</si>
  <si>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</si>
  <si>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</si>
  <si>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CAMPUS-WIDE SECURITY AND ELECTRONIC ACCESS CONTROL DELEGATED</t>
  </si>
  <si>
    <t>3000-300-3348-FXAAA-25342770</t>
  </si>
  <si>
    <t>USU DELEG CAPITAL REIMB GAX 25C5*023</t>
  </si>
  <si>
    <t>DF</t>
  </si>
  <si>
    <t>FY'25</t>
  </si>
  <si>
    <t>XFER FROM FY25 GFFY CAPITAL IMPROVEMENT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</si>
</sst>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B18" sqref="B1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0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1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25342770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09" t="s">
        <v>61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15494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200000</v>
      </c>
      <c r="E11" s="13">
        <f>SUM(E15:E1001)-F11</f>
        <v>184506</v>
      </c>
      <c r="F11" s="13">
        <f>SUM(F15:F1001)</f>
        <v>15494</v>
      </c>
      <c r="G11" s="13">
        <f>SUM(G15:G1001)</f>
        <v>15494</v>
      </c>
      <c r="H11" s="13">
        <f>+D11-G11</f>
        <v>184506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15494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3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3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64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62</v>
      </c>
      <c r="C16" s="53" t="s">
        <v>63</v>
      </c>
      <c r="D16" s="9"/>
      <c r="E16" s="9">
        <f t="shared" si="2"/>
        <v>0</v>
      </c>
      <c r="F16" s="9">
        <v>15494</v>
      </c>
      <c r="G16" s="9">
        <f t="shared" si="0"/>
        <v>15494</v>
      </c>
      <c r="H16" s="9">
        <f t="shared" ref="H16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115" t="s">
        <v>65</v>
      </c>
      <c r="C17" s="53" t="s">
        <v>63</v>
      </c>
      <c r="D17" s="9">
        <v>200000</v>
      </c>
      <c r="E17" s="9">
        <f t="shared" si="2"/>
        <v>200000</v>
      </c>
      <c r="F17" s="9"/>
      <c r="G17" s="9">
        <f t="shared" si="0"/>
        <v>0</v>
      </c>
      <c r="H17" s="9">
        <f t="shared" ref="H17:H71" si="4">+D17</f>
        <v>200000</v>
      </c>
      <c r="I17" s="9"/>
      <c r="J17" s="50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25342770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2024-10-17T19:55:47Z</dcterms:modified>
</cp:coreProperties>
</file>