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9E45A2D6-6B6A-4FDD-8691-4AE05B9271B9}" xr6:coauthVersionLast="47" xr6:coauthVersionMax="47" xr10:uidLastSave="{00000000-0000-0000-0000-000000000000}"/>
  <bookViews>
    <workbookView xWindow="28800" yWindow="175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<sst xmlns="http://schemas.openxmlformats.org/spreadsheetml/2006/main" count="328" uniqueCount="68">
  <si>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</si>
  <si>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</si>
  <si>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</si>
  <si>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</si>
  <si>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</si>
  <si>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</si>
  <si>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</si>
  <si>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</si>
  <si>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</si>
  <si>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</si>
  <si>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</si>
  <si>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</si>
  <si>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</si>
  <si>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</si>
  <si>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</si>
  <si>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</si>
  <si>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</si>
  <si>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</si>
  <si>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</si>
  <si>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</si>
  <si>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</si>
  <si>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</si>
  <si>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</si>
  <si>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</si>
  <si>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</si>
  <si>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</si>
  <si>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</si>
  <si>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</si>
  <si>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</si>
  <si>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</si>
  <si>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</si>
  <si>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</si>
  <si>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</si>
  <si>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</si>
  <si>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</si>
  <si>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</si>
  <si>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</si>
  <si>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</si>
  <si>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</si>
  <si>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</si>
  <si>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</si>
  <si>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</si>
  <si>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</si>
  <si>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</si>
  <si>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</si>
  <si>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</si>
  <si>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</si>
  <si>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</si>
  <si>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</si>
  <si>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</si>
  <si>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</si>
  <si>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</si>
  <si>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</si>
  <si>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</si>
  <si>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</si>
  <si>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</si>
  <si>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</si>
  <si>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</si>
  <si>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</si>
  <si>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FY'24</t>
  </si>
  <si>
    <t>00125</t>
  </si>
  <si>
    <t>USU DELEGATED - RAY B WEST AIR HANDLER REPLACEMENT</t>
  </si>
  <si>
    <t>3000-300-3347-FXAAA-24325770</t>
  </si>
  <si>
    <t>USU DELEG CAPITAL REIMB GAX 24C5*006</t>
  </si>
  <si>
    <t>DF</t>
  </si>
  <si>
    <t>TRNSF FY24 CAP IMP FUNDS TO 24325770 FROM 24376300  HB006 ITEM 72</t>
  </si>
  <si>
    <t>FY'25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</si>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</sst>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0" sqref="C20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24325770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62</v>
      </c>
      <c r="G7" s="11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500000</v>
      </c>
      <c r="E11" s="13">
        <f>SUM(E14:E500)-F11</f>
        <v>430194.31</v>
      </c>
      <c r="F11" s="13">
        <f>SUM(F14:F500)</f>
        <v>69805.69</v>
      </c>
      <c r="G11" s="13">
        <f>SUM(G14:G500)</f>
        <v>69805.69</v>
      </c>
      <c r="H11" s="13">
        <f>+D11-G11</f>
        <v>430194.31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59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10" t="s">
        <v>64</v>
      </c>
      <c r="D15" s="9"/>
      <c r="E15" s="9">
        <f t="shared" si="2"/>
        <v>0</v>
      </c>
      <c r="F15" s="9">
        <v>39455.69</v>
      </c>
      <c r="G15" s="9">
        <f t="shared" si="0"/>
        <v>39455.69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45323</v>
      </c>
      <c r="B16" s="115" t="s">
        <v>65</v>
      </c>
      <c r="C16" s="53" t="s">
        <v>64</v>
      </c>
      <c r="D16" s="9">
        <v>500000</v>
      </c>
      <c r="E16" s="9">
        <f t="shared" si="2"/>
        <v>500000</v>
      </c>
      <c r="F16" s="9"/>
      <c r="G16" s="9">
        <f t="shared" si="0"/>
        <v>0</v>
      </c>
      <c r="H16" s="9">
        <f t="shared" si="3"/>
        <v>500000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66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45621</v>
      </c>
      <c r="B20" s="7" t="s">
        <v>67</v>
      </c>
      <c r="C20" s="53" t="s">
        <v>64</v>
      </c>
      <c r="D20" s="9"/>
      <c r="E20" s="9">
        <f t="shared" si="2"/>
        <v>0</v>
      </c>
      <c r="F20" s="9">
        <v>30350</v>
      </c>
      <c r="G20" s="9">
        <f t="shared" si="0"/>
        <v>30350</v>
      </c>
      <c r="H20" s="9">
        <f t="shared" si="3"/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24325770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2024-12-09T20:28:22Z</dcterms:modified>
</cp:coreProperties>
</file>