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4\"/>
    </mc:Choice>
  </mc:AlternateContent>
  <xr:revisionPtr revIDLastSave="0" documentId="13_ncr:1_{369C6BFB-9069-458F-B10A-E95663D8C9C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PROJECT!$A$13:$K$30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G29" i="1"/>
  <c r="E29" i="1"/>
  <c r="H28" i="1" l="1"/>
  <c r="G28" i="1"/>
  <c r="E28" i="1"/>
  <c r="H22" i="1" l="1"/>
  <c r="G22" i="1"/>
  <c r="E22" i="1"/>
  <c r="H15" i="1" l="1"/>
  <c r="H16" i="1"/>
  <c r="H17" i="1"/>
  <c r="H18" i="1"/>
  <c r="H19" i="1"/>
  <c r="H20" i="1"/>
  <c r="H21" i="1"/>
  <c r="H23" i="1"/>
  <c r="H24" i="1"/>
  <c r="H26" i="1"/>
  <c r="H27" i="1"/>
  <c r="H30" i="1"/>
  <c r="H31" i="1"/>
  <c r="H32" i="1"/>
  <c r="H33" i="1"/>
  <c r="G15" i="1"/>
  <c r="G16" i="1"/>
  <c r="G17" i="1"/>
  <c r="G18" i="1"/>
  <c r="G19" i="1"/>
  <c r="G20" i="1"/>
  <c r="E15" i="1"/>
  <c r="E16" i="1"/>
  <c r="E17" i="1"/>
  <c r="E18" i="1"/>
  <c r="E19" i="1"/>
  <c r="E20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42" i="1"/>
  <c r="G242" i="1"/>
  <c r="H242" i="1"/>
  <c r="E21" i="1"/>
  <c r="G21" i="1"/>
  <c r="E23" i="1"/>
  <c r="G23" i="1"/>
  <c r="E24" i="1"/>
  <c r="G24" i="1"/>
  <c r="E26" i="1"/>
  <c r="G26" i="1"/>
  <c r="E27" i="1"/>
  <c r="G27" i="1"/>
  <c r="E30" i="1"/>
  <c r="G30" i="1"/>
  <c r="E31" i="1"/>
  <c r="G31" i="1"/>
  <c r="E32" i="1"/>
  <c r="G32" i="1"/>
  <c r="E33" i="1"/>
  <c r="G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91" i="1"/>
  <c r="G91" i="1"/>
  <c r="H91" i="1"/>
  <c r="E243" i="1"/>
  <c r="G243" i="1"/>
  <c r="H243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<sst xmlns="http://schemas.openxmlformats.org/spreadsheetml/2006/main" count="343" uniqueCount="82">
  <si>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</si>
  <si>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</si>
  <si>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</si>
  <si>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</si>
  <si>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</si>
  <si>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</si>
  <si>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</si>
  <si>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</si>
  <si>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</si>
  <si>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</si>
  <si>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</si>
  <si>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</si>
  <si>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</si>
  <si>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</si>
  <si>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</si>
  <si>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</si>
  <si>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</si>
  <si>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</si>
  <si>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</si>
  <si>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</si>
  <si>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</si>
  <si>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</si>
  <si>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</si>
  <si>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</si>
  <si>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</si>
  <si>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</si>
  <si>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</si>
  <si>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</si>
  <si>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</si>
  <si>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</si>
  <si>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</si>
  <si>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</si>
  <si>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</si>
  <si>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</si>
  <si>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</si>
  <si>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</si>
  <si>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</si>
  <si>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</si>
  <si>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</si>
  <si>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</si>
  <si>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</si>
  <si>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</si>
  <si>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</si>
  <si>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</si>
  <si>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</si>
  <si>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</si>
  <si>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</si>
  <si>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</si>
  <si>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</si>
  <si>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</si>
  <si>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</si>
  <si>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</si>
  <si>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</si>
  <si>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</si>
  <si>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</si>
  <si>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</si>
  <si>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</si>
  <si>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</si>
  <si>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CAMPUS-WIDE SITE &amp; SAFETY LIGHTING - DELEGATED</t>
  </si>
  <si>
    <t>EFFY2021</t>
  </si>
  <si>
    <t>3000-300-3344-FXA-21115770</t>
  </si>
  <si>
    <t>I0005</t>
  </si>
  <si>
    <t>USU DELEG CAPITAL REIMB GAX 21C5*289</t>
  </si>
  <si>
    <t>DF</t>
  </si>
  <si>
    <t xml:space="preserve">IET TRNSF FY'21 CAP IMPR FUNDS FROM 21247300      </t>
  </si>
  <si>
    <t>USU DELEG CAPITAL REIMB GAX 21C5*1531</t>
  </si>
  <si>
    <t>USU DELEG CAPITAL REIMB GAX 21C5*2243</t>
  </si>
  <si>
    <t>USU DELEGATED CAPITAL REIMB GAX 22C5*296</t>
  </si>
  <si>
    <t>FY'22</t>
  </si>
  <si>
    <t>IET MOVE ABOVE EXP TO CORREC PROJECT 21122770</t>
  </si>
  <si>
    <t>IET MOVE CORRECT EXP FROM 20148770</t>
  </si>
  <si>
    <t>USU DELEG CAPITAL REIMB GAX 23C5*009</t>
  </si>
  <si>
    <t>FY'23</t>
  </si>
  <si>
    <t>USU DELEGATED CPTL REIMB GAX 23C5*016</t>
  </si>
  <si>
    <t>USU DELEGATED CPTL REIMB GAX 23C5*337</t>
  </si>
  <si>
    <t>USU DELEGATED CPTL REIMB GAX 23C5*492</t>
  </si>
  <si>
    <t>13/23</t>
  </si>
  <si>
    <t>USU DELEGATED CPTL REIMB GAX 23C5*626</t>
  </si>
  <si>
    <t>FY'24</t>
  </si>
  <si>
    <t>USU DELEGATED CPTL REIMB GAX 24C5*267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</si>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</sst>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rgb="FFEEEEEE"/>
      </left>
      <right/>
      <top style="thick">
        <color rgb="FFEEEEEE"/>
      </top>
      <bottom style="thick">
        <color rgb="FFEEEEEE"/>
      </bottom>
      <diagonal/>
    </border>
    <border>
      <left/>
      <right/>
      <top style="thick">
        <color rgb="FFEEEEEE"/>
      </top>
      <bottom style="thick">
        <color rgb="FFEEEEEE"/>
      </bottom>
      <diagonal/>
    </border>
    <border>
      <left/>
      <right style="thick">
        <color rgb="FFEEEEEE"/>
      </right>
      <top style="thick">
        <color rgb="FFEEEEEE"/>
      </top>
      <bottom style="thick">
        <color rgb="FFEEEEEE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4" fillId="2" borderId="12" xfId="0" applyFont="1" applyFill="1" applyBorder="1" applyAlignment="1">
      <alignment vertical="center"/>
    </xf>
    <xf numFmtId="164" fontId="4" fillId="2" borderId="13" xfId="0" applyFont="1" applyFill="1" applyBorder="1" applyAlignment="1">
      <alignment vertical="center"/>
    </xf>
    <xf numFmtId="164" fontId="4" fillId="2" borderId="14" xfId="0" applyFont="1" applyFill="1" applyBorder="1" applyAlignment="1">
      <alignment vertical="center"/>
    </xf>
    <xf numFmtId="164" fontId="15" fillId="2" borderId="0" xfId="0" applyFont="1" applyFill="1" applyAlignment="1">
      <alignment vertical="top"/>
    </xf>
    <xf numFmtId="49" fontId="16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3"/>
  <sheetViews>
    <sheetView tabSelected="1" zoomScaleNormal="75" workbookViewId="0">
      <pane ySplit="12" topLeftCell="A19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5" customFormat="1" ht="14.1" customHeight="1" x14ac:dyDescent="0.25">
      <c r="A2" s="3"/>
      <c r="B2" s="2" t="s">
        <v>0</v>
      </c>
      <c r="C2" s="52"/>
      <c r="D2" s="102"/>
      <c r="H2" s="5" t="s">
        <v>47</v>
      </c>
      <c r="I2" s="96"/>
      <c r="J2" s="97"/>
      <c r="K2" s="6"/>
      <c r="L2" s="60"/>
      <c r="M2" s="60"/>
      <c r="N2" s="60"/>
    </row>
    <row r="3" spans="1:254" s="5" customFormat="1" ht="14.1" customHeight="1" x14ac:dyDescent="0.25">
      <c r="A3" s="3"/>
      <c r="B3" s="4" t="s">
        <v>1</v>
      </c>
      <c r="C3" s="51"/>
      <c r="D3" s="108" t="s">
        <v>59</v>
      </c>
      <c r="H3" s="5" t="s">
        <v>48</v>
      </c>
      <c r="I3" s="96"/>
      <c r="J3" s="97"/>
      <c r="K3" s="6"/>
      <c r="L3" s="60"/>
      <c r="M3" s="60"/>
      <c r="N3" s="60"/>
    </row>
    <row r="4" spans="1:254" s="5" customFormat="1" ht="14.1" customHeight="1" thickBot="1" x14ac:dyDescent="0.3">
      <c r="A4" s="3"/>
      <c r="B4" s="101" t="s">
        <v>54</v>
      </c>
      <c r="C4" s="51"/>
      <c r="D4" s="110" t="s">
        <v>61</v>
      </c>
      <c r="H4" s="5" t="s">
        <v>49</v>
      </c>
      <c r="I4" s="96"/>
      <c r="J4" s="97"/>
      <c r="K4" s="6"/>
      <c r="L4" s="60"/>
      <c r="M4" s="60"/>
      <c r="N4" s="60"/>
    </row>
    <row r="5" spans="1:254" s="5" customFormat="1" ht="24" customHeight="1" thickTop="1" thickBot="1" x14ac:dyDescent="0.3">
      <c r="A5" s="3"/>
      <c r="B5" s="2" t="s">
        <v>2</v>
      </c>
      <c r="C5" s="52"/>
      <c r="D5" s="111" t="s">
        <v>58</v>
      </c>
      <c r="E5" s="112"/>
      <c r="F5" s="113"/>
      <c r="G5" s="114"/>
      <c r="H5" s="5" t="s">
        <v>50</v>
      </c>
      <c r="I5" s="96"/>
      <c r="J5" s="97"/>
      <c r="K5" s="6"/>
      <c r="L5" s="60"/>
      <c r="M5" s="60"/>
      <c r="N5" s="60"/>
    </row>
    <row r="6" spans="1:254" s="5" customFormat="1" ht="14.1" customHeight="1" thickTop="1" thickBot="1" x14ac:dyDescent="0.35">
      <c r="A6" s="3"/>
      <c r="B6" s="2" t="s">
        <v>3</v>
      </c>
      <c r="C6" s="52"/>
      <c r="D6" s="109">
        <v>21115770</v>
      </c>
      <c r="E6" s="73" t="s">
        <v>81</v>
      </c>
      <c r="H6" s="5" t="s">
        <v>53</v>
      </c>
      <c r="I6" s="98"/>
      <c r="J6" s="97"/>
      <c r="K6" s="6"/>
      <c r="L6" s="60"/>
      <c r="M6" s="60"/>
      <c r="N6" s="60"/>
    </row>
    <row r="7" spans="1:254" s="5" customFormat="1" ht="14.1" customHeight="1" x14ac:dyDescent="0.2">
      <c r="A7" s="3"/>
      <c r="B7" s="2" t="s">
        <v>4</v>
      </c>
      <c r="C7" s="52"/>
      <c r="D7" s="102" t="s">
        <v>60</v>
      </c>
      <c r="G7" s="5">
        <f>+G11-F11</f>
        <v>0</v>
      </c>
      <c r="H7" s="5" t="s">
        <v>51</v>
      </c>
      <c r="I7" s="99">
        <f>SUM(I2:I6)</f>
        <v>0</v>
      </c>
      <c r="J7" s="100"/>
      <c r="K7" s="6"/>
      <c r="L7" s="42"/>
      <c r="M7" s="43"/>
      <c r="N7" s="44"/>
    </row>
    <row r="8" spans="1:254" s="5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3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4" t="s">
        <v>55</v>
      </c>
      <c r="M9" s="105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6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SUM(D14:D243)</f>
        <v>350000</v>
      </c>
      <c r="E11" s="13">
        <f>SUM(E14:E243)-F11</f>
        <v>0</v>
      </c>
      <c r="F11" s="13">
        <f>SUM(F14:F243)</f>
        <v>350000</v>
      </c>
      <c r="G11" s="13">
        <f>SUM(G14:G243)</f>
        <v>350000</v>
      </c>
      <c r="H11" s="13">
        <f>+D11-G11</f>
        <v>0</v>
      </c>
      <c r="I11" s="13">
        <f>SUM(I14:I243)</f>
        <v>0</v>
      </c>
      <c r="J11" s="84"/>
      <c r="K11" s="85"/>
      <c r="L11" s="107">
        <f>SUM(L13:L243)</f>
        <v>0</v>
      </c>
      <c r="M11" s="107">
        <f>SUM(M13:M243)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8"/>
      <c r="C13" s="53" t="s">
        <v>52</v>
      </c>
      <c r="D13" s="9"/>
      <c r="E13" s="9">
        <f>+D13</f>
        <v>0</v>
      </c>
      <c r="F13" s="9"/>
      <c r="G13" s="9">
        <f t="shared" ref="G13:G20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57</v>
      </c>
      <c r="B14" s="8"/>
      <c r="C14" s="53"/>
      <c r="D14" s="9"/>
      <c r="E14" s="9">
        <f t="shared" ref="E14:E20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7">
        <v>44083</v>
      </c>
      <c r="B15" s="8" t="s">
        <v>62</v>
      </c>
      <c r="C15" s="115" t="s">
        <v>63</v>
      </c>
      <c r="D15" s="9"/>
      <c r="E15" s="9">
        <f t="shared" si="2"/>
        <v>0</v>
      </c>
      <c r="F15" s="9">
        <v>27094</v>
      </c>
      <c r="G15" s="9">
        <f t="shared" si="0"/>
        <v>27094</v>
      </c>
      <c r="H15" s="9">
        <f t="shared" ref="H15:H33" si="3">+D15</f>
        <v>0</v>
      </c>
      <c r="I15" s="9"/>
      <c r="J15" s="50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7">
        <v>44155</v>
      </c>
      <c r="B16" s="8" t="s">
        <v>64</v>
      </c>
      <c r="C16" s="115" t="s">
        <v>63</v>
      </c>
      <c r="D16" s="9">
        <v>350000</v>
      </c>
      <c r="E16" s="9">
        <f t="shared" si="2"/>
        <v>350000</v>
      </c>
      <c r="F16" s="9"/>
      <c r="G16" s="9">
        <f t="shared" si="0"/>
        <v>0</v>
      </c>
      <c r="H16" s="9">
        <f t="shared" si="3"/>
        <v>350000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7">
        <v>44238</v>
      </c>
      <c r="B17" s="8" t="s">
        <v>65</v>
      </c>
      <c r="C17" s="115" t="s">
        <v>63</v>
      </c>
      <c r="D17" s="9"/>
      <c r="E17" s="9">
        <f t="shared" si="2"/>
        <v>0</v>
      </c>
      <c r="F17" s="9">
        <v>53613.9</v>
      </c>
      <c r="G17" s="9">
        <f t="shared" si="0"/>
        <v>53613.9</v>
      </c>
      <c r="H17" s="9">
        <f t="shared" si="3"/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7">
        <v>44335</v>
      </c>
      <c r="B18" s="8" t="s">
        <v>66</v>
      </c>
      <c r="C18" s="115" t="s">
        <v>63</v>
      </c>
      <c r="D18" s="9"/>
      <c r="E18" s="9">
        <f t="shared" si="2"/>
        <v>0</v>
      </c>
      <c r="F18" s="9">
        <v>17871.3</v>
      </c>
      <c r="G18" s="9">
        <f t="shared" si="0"/>
        <v>17871.3</v>
      </c>
      <c r="H18" s="9">
        <f t="shared" si="3"/>
        <v>0</v>
      </c>
      <c r="I18" s="9"/>
      <c r="J18" s="50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7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7"/>
      <c r="B20" s="8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6" t="s">
        <v>68</v>
      </c>
      <c r="B21" s="8"/>
      <c r="C21" s="53" t="s">
        <v>52</v>
      </c>
      <c r="D21" s="9"/>
      <c r="E21" s="9">
        <f t="shared" ref="E21:E24" si="4">+D21</f>
        <v>0</v>
      </c>
      <c r="F21" s="9"/>
      <c r="G21" s="9">
        <f t="shared" ref="G21:G36" si="5">IF(J21&gt;0,0,F21)</f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7">
        <v>44585</v>
      </c>
      <c r="B22" s="8" t="s">
        <v>67</v>
      </c>
      <c r="C22" s="115" t="s">
        <v>63</v>
      </c>
      <c r="D22" s="9"/>
      <c r="E22" s="9">
        <f t="shared" si="4"/>
        <v>0</v>
      </c>
      <c r="F22" s="9">
        <v>15680.35</v>
      </c>
      <c r="G22" s="9">
        <f t="shared" si="5"/>
        <v>15680.35</v>
      </c>
      <c r="H22" s="9">
        <f t="shared" si="3"/>
        <v>0</v>
      </c>
      <c r="I22" s="9"/>
      <c r="J22" s="50"/>
      <c r="K22" s="10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7">
        <v>44562</v>
      </c>
      <c r="B23" s="8" t="s">
        <v>69</v>
      </c>
      <c r="C23" s="115" t="s">
        <v>63</v>
      </c>
      <c r="D23" s="9"/>
      <c r="E23" s="9">
        <f t="shared" si="4"/>
        <v>0</v>
      </c>
      <c r="F23" s="9">
        <v>-15680.35</v>
      </c>
      <c r="G23" s="9">
        <f t="shared" si="5"/>
        <v>-15680.35</v>
      </c>
      <c r="H23" s="9">
        <f t="shared" si="3"/>
        <v>0</v>
      </c>
      <c r="I23" s="9"/>
      <c r="J23" s="50"/>
      <c r="K23" s="10">
        <v>7019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7">
        <v>44562</v>
      </c>
      <c r="B24" s="8" t="s">
        <v>70</v>
      </c>
      <c r="C24" s="115" t="s">
        <v>63</v>
      </c>
      <c r="D24" s="9"/>
      <c r="E24" s="9">
        <f t="shared" si="4"/>
        <v>0</v>
      </c>
      <c r="F24" s="9">
        <v>126730.16</v>
      </c>
      <c r="G24" s="9">
        <f t="shared" si="5"/>
        <v>126730.16</v>
      </c>
      <c r="H24" s="9">
        <f t="shared" si="3"/>
        <v>0</v>
      </c>
      <c r="I24" s="9"/>
      <c r="J24" s="50"/>
      <c r="K24" s="10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6" spans="1:254" s="11" customFormat="1" ht="14.1" customHeight="1" x14ac:dyDescent="0.2">
      <c r="A26" s="7"/>
      <c r="B26" s="8"/>
      <c r="C26" s="53" t="s">
        <v>52</v>
      </c>
      <c r="D26" s="9"/>
      <c r="E26" s="9">
        <f t="shared" ref="E26:E40" si="6">+D26</f>
        <v>0</v>
      </c>
      <c r="F26" s="9"/>
      <c r="G26" s="9">
        <f t="shared" si="5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46" t="s">
        <v>72</v>
      </c>
      <c r="B27" s="8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7">
        <v>44796</v>
      </c>
      <c r="B28" s="8" t="s">
        <v>71</v>
      </c>
      <c r="C28" s="53" t="s">
        <v>63</v>
      </c>
      <c r="D28" s="9"/>
      <c r="E28" s="9">
        <f>+D28</f>
        <v>0</v>
      </c>
      <c r="F28" s="9">
        <v>39004.720000000001</v>
      </c>
      <c r="G28" s="9">
        <f>IF(J28&gt;0,0,F28)</f>
        <v>39004.720000000001</v>
      </c>
      <c r="H28" s="9">
        <f>+D28</f>
        <v>0</v>
      </c>
      <c r="I28" s="9"/>
      <c r="J28" s="50"/>
      <c r="K28" s="10">
        <v>7019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7">
        <v>44833</v>
      </c>
      <c r="B29" s="8" t="s">
        <v>73</v>
      </c>
      <c r="C29" s="53" t="s">
        <v>63</v>
      </c>
      <c r="D29" s="9"/>
      <c r="E29" s="9">
        <f t="shared" ref="E29" si="7">+D29</f>
        <v>0</v>
      </c>
      <c r="F29" s="9">
        <v>31827.39</v>
      </c>
      <c r="G29" s="9">
        <f t="shared" ref="G29" si="8">IF(J29&gt;0,0,F29)</f>
        <v>31827.39</v>
      </c>
      <c r="H29" s="9">
        <f t="shared" ref="H29" si="9">+D29</f>
        <v>0</v>
      </c>
      <c r="I29" s="9"/>
      <c r="J29" s="50"/>
      <c r="K29" s="10">
        <v>7019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7">
        <v>45040</v>
      </c>
      <c r="B30" s="8" t="s">
        <v>74</v>
      </c>
      <c r="C30" s="53" t="s">
        <v>63</v>
      </c>
      <c r="D30" s="9"/>
      <c r="E30" s="9">
        <f t="shared" si="6"/>
        <v>0</v>
      </c>
      <c r="F30" s="9">
        <v>12309.53</v>
      </c>
      <c r="G30" s="9">
        <f t="shared" si="5"/>
        <v>12309.53</v>
      </c>
      <c r="H30" s="9">
        <f t="shared" si="3"/>
        <v>0</v>
      </c>
      <c r="I30" s="9"/>
      <c r="J30" s="50"/>
      <c r="K30" s="10">
        <v>7019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7">
        <v>45085</v>
      </c>
      <c r="B31" s="8" t="s">
        <v>75</v>
      </c>
      <c r="C31" s="53" t="s">
        <v>63</v>
      </c>
      <c r="D31" s="9"/>
      <c r="E31" s="9">
        <f t="shared" si="6"/>
        <v>0</v>
      </c>
      <c r="F31" s="9">
        <v>856.37</v>
      </c>
      <c r="G31" s="9">
        <f t="shared" si="5"/>
        <v>856.37</v>
      </c>
      <c r="H31" s="9">
        <f t="shared" si="3"/>
        <v>0</v>
      </c>
      <c r="I31" s="9"/>
      <c r="J31" s="50"/>
      <c r="K31" s="10">
        <v>7019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7" t="s">
        <v>76</v>
      </c>
      <c r="B32" s="8" t="s">
        <v>77</v>
      </c>
      <c r="C32" s="53" t="s">
        <v>52</v>
      </c>
      <c r="D32" s="9"/>
      <c r="E32" s="9">
        <f t="shared" si="6"/>
        <v>0</v>
      </c>
      <c r="F32" s="9">
        <v>12.71</v>
      </c>
      <c r="G32" s="9">
        <f t="shared" si="5"/>
        <v>12.71</v>
      </c>
      <c r="H32" s="9">
        <f t="shared" si="3"/>
        <v>0</v>
      </c>
      <c r="I32" s="9"/>
      <c r="J32" s="50"/>
      <c r="K32" s="10">
        <v>7019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7"/>
      <c r="B33" s="8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7"/>
      <c r="B34" s="8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ref="H34:H36" si="10">+D34</f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46" t="s">
        <v>78</v>
      </c>
      <c r="B35" s="8"/>
      <c r="C35" s="53" t="s">
        <v>52</v>
      </c>
      <c r="D35" s="9"/>
      <c r="E35" s="9">
        <f t="shared" si="6"/>
        <v>0</v>
      </c>
      <c r="F35" s="9"/>
      <c r="G35" s="9">
        <f t="shared" si="5"/>
        <v>0</v>
      </c>
      <c r="H35" s="9">
        <f t="shared" si="10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7">
        <v>45406</v>
      </c>
      <c r="B36" s="8" t="s">
        <v>79</v>
      </c>
      <c r="C36" s="53" t="s">
        <v>63</v>
      </c>
      <c r="D36" s="9"/>
      <c r="E36" s="9">
        <f t="shared" si="6"/>
        <v>0</v>
      </c>
      <c r="F36" s="9">
        <v>40679.919999999998</v>
      </c>
      <c r="G36" s="9">
        <f t="shared" si="5"/>
        <v>40679.919999999998</v>
      </c>
      <c r="H36" s="9">
        <f t="shared" si="10"/>
        <v>0</v>
      </c>
      <c r="I36" s="9"/>
      <c r="J36" s="50"/>
      <c r="K36" s="10">
        <v>7019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7"/>
      <c r="B37" s="8"/>
      <c r="C37" s="53" t="s">
        <v>52</v>
      </c>
      <c r="D37" s="9"/>
      <c r="E37" s="9">
        <f t="shared" si="6"/>
        <v>0</v>
      </c>
      <c r="F37" s="9"/>
      <c r="G37" s="9">
        <f t="shared" ref="G37:G52" si="11">IF(J37&gt;0,0,F37)</f>
        <v>0</v>
      </c>
      <c r="H37" s="9">
        <f t="shared" ref="H37:H52" si="12">+D37</f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7"/>
      <c r="B38" s="116" t="s">
        <v>80</v>
      </c>
      <c r="C38" s="53" t="s">
        <v>52</v>
      </c>
      <c r="D38" s="9"/>
      <c r="E38" s="9">
        <f t="shared" si="6"/>
        <v>0</v>
      </c>
      <c r="F38" s="9"/>
      <c r="G38" s="9">
        <f t="shared" si="11"/>
        <v>0</v>
      </c>
      <c r="H38" s="9">
        <f t="shared" si="12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7"/>
      <c r="B39" s="8"/>
      <c r="C39" s="53" t="s">
        <v>52</v>
      </c>
      <c r="D39" s="9"/>
      <c r="E39" s="9">
        <f t="shared" si="6"/>
        <v>0</v>
      </c>
      <c r="F39" s="9"/>
      <c r="G39" s="9">
        <f t="shared" si="11"/>
        <v>0</v>
      </c>
      <c r="H39" s="9">
        <f t="shared" si="12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7"/>
      <c r="B40" s="8"/>
      <c r="C40" s="53" t="s">
        <v>52</v>
      </c>
      <c r="D40" s="9"/>
      <c r="E40" s="9">
        <f t="shared" si="6"/>
        <v>0</v>
      </c>
      <c r="F40" s="9"/>
      <c r="G40" s="9">
        <f t="shared" si="11"/>
        <v>0</v>
      </c>
      <c r="H40" s="9">
        <f t="shared" si="12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7"/>
      <c r="B41" s="8"/>
      <c r="C41" s="53" t="s">
        <v>52</v>
      </c>
      <c r="D41" s="9"/>
      <c r="E41" s="9">
        <f t="shared" ref="E41:E56" si="13">+D41</f>
        <v>0</v>
      </c>
      <c r="F41" s="9"/>
      <c r="G41" s="9">
        <f t="shared" si="11"/>
        <v>0</v>
      </c>
      <c r="H41" s="9">
        <f t="shared" si="12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7"/>
      <c r="B42" s="8"/>
      <c r="C42" s="53" t="s">
        <v>52</v>
      </c>
      <c r="D42" s="9"/>
      <c r="E42" s="9">
        <f t="shared" si="13"/>
        <v>0</v>
      </c>
      <c r="F42" s="9"/>
      <c r="G42" s="9">
        <f t="shared" si="11"/>
        <v>0</v>
      </c>
      <c r="H42" s="9">
        <f t="shared" si="12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7"/>
      <c r="B43" s="8"/>
      <c r="C43" s="53" t="s">
        <v>52</v>
      </c>
      <c r="D43" s="9"/>
      <c r="E43" s="9">
        <f t="shared" si="13"/>
        <v>0</v>
      </c>
      <c r="F43" s="9"/>
      <c r="G43" s="9">
        <f t="shared" si="11"/>
        <v>0</v>
      </c>
      <c r="H43" s="9">
        <f t="shared" si="12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7"/>
      <c r="B44" s="8"/>
      <c r="C44" s="53" t="s">
        <v>52</v>
      </c>
      <c r="D44" s="9"/>
      <c r="E44" s="9">
        <f t="shared" si="13"/>
        <v>0</v>
      </c>
      <c r="F44" s="9"/>
      <c r="G44" s="9">
        <f t="shared" si="11"/>
        <v>0</v>
      </c>
      <c r="H44" s="9">
        <f t="shared" si="12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7"/>
      <c r="B45" s="8"/>
      <c r="C45" s="53" t="s">
        <v>52</v>
      </c>
      <c r="D45" s="9"/>
      <c r="E45" s="9">
        <f t="shared" si="13"/>
        <v>0</v>
      </c>
      <c r="F45" s="9"/>
      <c r="G45" s="9">
        <f t="shared" si="11"/>
        <v>0</v>
      </c>
      <c r="H45" s="9">
        <f t="shared" si="12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7"/>
      <c r="B46" s="49"/>
      <c r="C46" s="53" t="s">
        <v>52</v>
      </c>
      <c r="D46" s="9"/>
      <c r="E46" s="9">
        <f t="shared" si="13"/>
        <v>0</v>
      </c>
      <c r="F46" s="9"/>
      <c r="G46" s="9">
        <f t="shared" si="11"/>
        <v>0</v>
      </c>
      <c r="H46" s="9">
        <f t="shared" si="12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7"/>
      <c r="B47" s="8"/>
      <c r="C47" s="53" t="s">
        <v>52</v>
      </c>
      <c r="D47" s="9"/>
      <c r="E47" s="9">
        <f t="shared" si="13"/>
        <v>0</v>
      </c>
      <c r="F47" s="9"/>
      <c r="G47" s="9">
        <f t="shared" si="11"/>
        <v>0</v>
      </c>
      <c r="H47" s="9">
        <f t="shared" si="12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7"/>
      <c r="B48" s="8"/>
      <c r="C48" s="53" t="s">
        <v>52</v>
      </c>
      <c r="D48" s="9"/>
      <c r="E48" s="9">
        <f t="shared" si="13"/>
        <v>0</v>
      </c>
      <c r="F48" s="9"/>
      <c r="G48" s="9">
        <f t="shared" si="11"/>
        <v>0</v>
      </c>
      <c r="H48" s="9">
        <f t="shared" si="12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7"/>
      <c r="B49" s="8"/>
      <c r="C49" s="53" t="s">
        <v>52</v>
      </c>
      <c r="D49" s="9"/>
      <c r="E49" s="9">
        <f t="shared" si="13"/>
        <v>0</v>
      </c>
      <c r="F49" s="9"/>
      <c r="G49" s="9">
        <f t="shared" si="11"/>
        <v>0</v>
      </c>
      <c r="H49" s="9">
        <f t="shared" si="12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7"/>
      <c r="B50" s="8"/>
      <c r="C50" s="53" t="s">
        <v>52</v>
      </c>
      <c r="D50" s="9"/>
      <c r="E50" s="9">
        <f t="shared" si="13"/>
        <v>0</v>
      </c>
      <c r="F50" s="9"/>
      <c r="G50" s="9">
        <f t="shared" si="11"/>
        <v>0</v>
      </c>
      <c r="H50" s="9">
        <f t="shared" si="12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7"/>
      <c r="B51" s="8"/>
      <c r="C51" s="53" t="s">
        <v>52</v>
      </c>
      <c r="D51" s="9"/>
      <c r="E51" s="9">
        <f t="shared" si="13"/>
        <v>0</v>
      </c>
      <c r="F51" s="9"/>
      <c r="G51" s="9">
        <f t="shared" si="11"/>
        <v>0</v>
      </c>
      <c r="H51" s="9">
        <f t="shared" si="12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7"/>
      <c r="B52" s="8"/>
      <c r="C52" s="53" t="s">
        <v>52</v>
      </c>
      <c r="D52" s="9"/>
      <c r="E52" s="9">
        <f t="shared" si="13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7"/>
      <c r="B53" s="8"/>
      <c r="C53" s="53" t="s">
        <v>52</v>
      </c>
      <c r="D53" s="9"/>
      <c r="E53" s="9">
        <f t="shared" si="13"/>
        <v>0</v>
      </c>
      <c r="F53" s="9"/>
      <c r="G53" s="9">
        <f t="shared" ref="G53:G68" si="14">IF(J53&gt;0,0,F53)</f>
        <v>0</v>
      </c>
      <c r="H53" s="9">
        <f t="shared" ref="H53:H68" si="15">+D53</f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7"/>
      <c r="B54" s="8"/>
      <c r="C54" s="53" t="s">
        <v>52</v>
      </c>
      <c r="D54" s="9"/>
      <c r="E54" s="9">
        <f t="shared" si="13"/>
        <v>0</v>
      </c>
      <c r="F54" s="9"/>
      <c r="G54" s="9">
        <f t="shared" si="14"/>
        <v>0</v>
      </c>
      <c r="H54" s="9">
        <f t="shared" si="15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7"/>
      <c r="B55" s="8"/>
      <c r="C55" s="53" t="s">
        <v>52</v>
      </c>
      <c r="D55" s="9"/>
      <c r="E55" s="9">
        <f t="shared" si="13"/>
        <v>0</v>
      </c>
      <c r="F55" s="9"/>
      <c r="G55" s="9">
        <f t="shared" si="14"/>
        <v>0</v>
      </c>
      <c r="H55" s="9">
        <f t="shared" si="15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7"/>
      <c r="B56" s="8"/>
      <c r="C56" s="53" t="s">
        <v>52</v>
      </c>
      <c r="D56" s="9"/>
      <c r="E56" s="9">
        <f t="shared" si="13"/>
        <v>0</v>
      </c>
      <c r="F56" s="9"/>
      <c r="G56" s="9">
        <f t="shared" si="14"/>
        <v>0</v>
      </c>
      <c r="H56" s="9">
        <f t="shared" si="15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7"/>
      <c r="B57" s="8"/>
      <c r="C57" s="53" t="s">
        <v>52</v>
      </c>
      <c r="D57" s="9"/>
      <c r="E57" s="9">
        <f t="shared" ref="E57:E72" si="16">+D57</f>
        <v>0</v>
      </c>
      <c r="F57" s="9"/>
      <c r="G57" s="9">
        <f t="shared" si="14"/>
        <v>0</v>
      </c>
      <c r="H57" s="9">
        <f t="shared" si="15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7"/>
      <c r="B58" s="8"/>
      <c r="C58" s="53" t="s">
        <v>52</v>
      </c>
      <c r="D58" s="9"/>
      <c r="E58" s="9">
        <f t="shared" si="16"/>
        <v>0</v>
      </c>
      <c r="F58" s="9"/>
      <c r="G58" s="9">
        <f t="shared" si="14"/>
        <v>0</v>
      </c>
      <c r="H58" s="9">
        <f t="shared" si="15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7"/>
      <c r="B59" s="8"/>
      <c r="C59" s="53" t="s">
        <v>52</v>
      </c>
      <c r="D59" s="9"/>
      <c r="E59" s="9">
        <f t="shared" si="16"/>
        <v>0</v>
      </c>
      <c r="F59" s="9"/>
      <c r="G59" s="9">
        <f t="shared" si="14"/>
        <v>0</v>
      </c>
      <c r="H59" s="9">
        <f t="shared" si="15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7"/>
      <c r="B60" s="8"/>
      <c r="C60" s="53" t="s">
        <v>52</v>
      </c>
      <c r="D60" s="9"/>
      <c r="E60" s="9">
        <f t="shared" si="16"/>
        <v>0</v>
      </c>
      <c r="F60" s="9"/>
      <c r="G60" s="9">
        <f t="shared" si="14"/>
        <v>0</v>
      </c>
      <c r="H60" s="9">
        <f t="shared" si="15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7"/>
      <c r="B61" s="8"/>
      <c r="C61" s="53" t="s">
        <v>52</v>
      </c>
      <c r="D61" s="9"/>
      <c r="E61" s="9">
        <f t="shared" si="16"/>
        <v>0</v>
      </c>
      <c r="F61" s="9"/>
      <c r="G61" s="9">
        <f t="shared" si="14"/>
        <v>0</v>
      </c>
      <c r="H61" s="9">
        <f t="shared" si="15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7"/>
      <c r="B62" s="8"/>
      <c r="C62" s="53" t="s">
        <v>52</v>
      </c>
      <c r="D62" s="9"/>
      <c r="E62" s="9">
        <f t="shared" si="16"/>
        <v>0</v>
      </c>
      <c r="F62" s="9"/>
      <c r="G62" s="9">
        <f t="shared" si="14"/>
        <v>0</v>
      </c>
      <c r="H62" s="9">
        <f t="shared" si="15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7"/>
      <c r="B63" s="8"/>
      <c r="C63" s="53" t="s">
        <v>52</v>
      </c>
      <c r="D63" s="9"/>
      <c r="E63" s="9">
        <f t="shared" si="16"/>
        <v>0</v>
      </c>
      <c r="F63" s="9"/>
      <c r="G63" s="9">
        <f t="shared" si="14"/>
        <v>0</v>
      </c>
      <c r="H63" s="9">
        <f t="shared" si="15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7"/>
      <c r="B64" s="8"/>
      <c r="C64" s="53" t="s">
        <v>52</v>
      </c>
      <c r="D64" s="9"/>
      <c r="E64" s="9">
        <f t="shared" si="16"/>
        <v>0</v>
      </c>
      <c r="F64" s="9"/>
      <c r="G64" s="9">
        <f t="shared" si="14"/>
        <v>0</v>
      </c>
      <c r="H64" s="9">
        <f t="shared" si="15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7"/>
      <c r="B65" s="8"/>
      <c r="C65" s="53" t="s">
        <v>52</v>
      </c>
      <c r="D65" s="9"/>
      <c r="E65" s="9">
        <f t="shared" si="16"/>
        <v>0</v>
      </c>
      <c r="F65" s="9"/>
      <c r="G65" s="9">
        <f t="shared" si="14"/>
        <v>0</v>
      </c>
      <c r="H65" s="9">
        <f t="shared" si="15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7"/>
      <c r="B66" s="8"/>
      <c r="C66" s="53" t="s">
        <v>52</v>
      </c>
      <c r="D66" s="9"/>
      <c r="E66" s="9">
        <f t="shared" si="16"/>
        <v>0</v>
      </c>
      <c r="F66" s="9"/>
      <c r="G66" s="9">
        <f t="shared" si="14"/>
        <v>0</v>
      </c>
      <c r="H66" s="9">
        <f t="shared" si="15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7"/>
      <c r="B67" s="8"/>
      <c r="C67" s="53" t="s">
        <v>52</v>
      </c>
      <c r="D67" s="9"/>
      <c r="E67" s="9">
        <f t="shared" si="16"/>
        <v>0</v>
      </c>
      <c r="F67" s="9"/>
      <c r="G67" s="9">
        <f t="shared" si="14"/>
        <v>0</v>
      </c>
      <c r="H67" s="9">
        <f t="shared" si="15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7"/>
      <c r="B68" s="8"/>
      <c r="C68" s="53" t="s">
        <v>52</v>
      </c>
      <c r="D68" s="9"/>
      <c r="E68" s="9">
        <f t="shared" si="16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7"/>
      <c r="B69" s="8"/>
      <c r="C69" s="53" t="s">
        <v>52</v>
      </c>
      <c r="D69" s="9"/>
      <c r="E69" s="9">
        <f t="shared" si="16"/>
        <v>0</v>
      </c>
      <c r="F69" s="9"/>
      <c r="G69" s="9">
        <f t="shared" ref="G69:G84" si="17">IF(J69&gt;0,0,F69)</f>
        <v>0</v>
      </c>
      <c r="H69" s="9">
        <f t="shared" ref="H69:H84" si="18">+D69</f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7"/>
      <c r="B70" s="8"/>
      <c r="C70" s="53" t="s">
        <v>52</v>
      </c>
      <c r="D70" s="9"/>
      <c r="E70" s="9">
        <f t="shared" si="16"/>
        <v>0</v>
      </c>
      <c r="F70" s="9"/>
      <c r="G70" s="9">
        <f t="shared" si="17"/>
        <v>0</v>
      </c>
      <c r="H70" s="9">
        <f t="shared" si="18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7"/>
      <c r="B71" s="8"/>
      <c r="C71" s="53" t="s">
        <v>52</v>
      </c>
      <c r="D71" s="9"/>
      <c r="E71" s="9">
        <f t="shared" si="16"/>
        <v>0</v>
      </c>
      <c r="F71" s="9"/>
      <c r="G71" s="9">
        <f t="shared" si="17"/>
        <v>0</v>
      </c>
      <c r="H71" s="9">
        <f t="shared" si="18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7"/>
      <c r="B72" s="8"/>
      <c r="C72" s="53" t="s">
        <v>52</v>
      </c>
      <c r="D72" s="9"/>
      <c r="E72" s="9">
        <f t="shared" si="16"/>
        <v>0</v>
      </c>
      <c r="F72" s="9"/>
      <c r="G72" s="9">
        <f t="shared" si="17"/>
        <v>0</v>
      </c>
      <c r="H72" s="9">
        <f t="shared" si="18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7"/>
      <c r="B73" s="8"/>
      <c r="C73" s="53" t="s">
        <v>52</v>
      </c>
      <c r="D73" s="9"/>
      <c r="E73" s="9">
        <f t="shared" ref="E73:E88" si="19">+D73</f>
        <v>0</v>
      </c>
      <c r="F73" s="9"/>
      <c r="G73" s="9">
        <f t="shared" si="17"/>
        <v>0</v>
      </c>
      <c r="H73" s="9">
        <f t="shared" si="18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7"/>
      <c r="B74" s="8"/>
      <c r="C74" s="53" t="s">
        <v>52</v>
      </c>
      <c r="D74" s="9"/>
      <c r="E74" s="9">
        <f t="shared" si="19"/>
        <v>0</v>
      </c>
      <c r="F74" s="9"/>
      <c r="G74" s="9">
        <f t="shared" si="17"/>
        <v>0</v>
      </c>
      <c r="H74" s="9">
        <f t="shared" si="18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7"/>
      <c r="B75" s="8"/>
      <c r="C75" s="53" t="s">
        <v>52</v>
      </c>
      <c r="D75" s="9"/>
      <c r="E75" s="9">
        <f t="shared" si="19"/>
        <v>0</v>
      </c>
      <c r="F75" s="9"/>
      <c r="G75" s="9">
        <f t="shared" si="17"/>
        <v>0</v>
      </c>
      <c r="H75" s="9">
        <f t="shared" si="18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7"/>
      <c r="B76" s="8"/>
      <c r="C76" s="53" t="s">
        <v>52</v>
      </c>
      <c r="D76" s="9"/>
      <c r="E76" s="9">
        <f t="shared" si="19"/>
        <v>0</v>
      </c>
      <c r="F76" s="9"/>
      <c r="G76" s="9">
        <f t="shared" si="17"/>
        <v>0</v>
      </c>
      <c r="H76" s="9">
        <f t="shared" si="18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7"/>
      <c r="B77" s="8"/>
      <c r="C77" s="53" t="s">
        <v>52</v>
      </c>
      <c r="D77" s="9"/>
      <c r="E77" s="9">
        <f t="shared" si="19"/>
        <v>0</v>
      </c>
      <c r="F77" s="9"/>
      <c r="G77" s="9">
        <f t="shared" si="17"/>
        <v>0</v>
      </c>
      <c r="H77" s="9">
        <f t="shared" si="18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7"/>
      <c r="B78" s="8"/>
      <c r="C78" s="53" t="s">
        <v>52</v>
      </c>
      <c r="D78" s="9"/>
      <c r="E78" s="9">
        <f t="shared" si="19"/>
        <v>0</v>
      </c>
      <c r="F78" s="9"/>
      <c r="G78" s="9">
        <f t="shared" si="17"/>
        <v>0</v>
      </c>
      <c r="H78" s="9">
        <f t="shared" si="18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7"/>
      <c r="B79" s="8"/>
      <c r="C79" s="53" t="s">
        <v>52</v>
      </c>
      <c r="D79" s="9"/>
      <c r="E79" s="9">
        <f t="shared" si="19"/>
        <v>0</v>
      </c>
      <c r="F79" s="9"/>
      <c r="G79" s="9">
        <f t="shared" si="17"/>
        <v>0</v>
      </c>
      <c r="H79" s="9">
        <f t="shared" si="18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7"/>
      <c r="B80" s="8"/>
      <c r="C80" s="53" t="s">
        <v>52</v>
      </c>
      <c r="D80" s="9"/>
      <c r="E80" s="9">
        <f t="shared" si="19"/>
        <v>0</v>
      </c>
      <c r="F80" s="9"/>
      <c r="G80" s="9">
        <f t="shared" si="17"/>
        <v>0</v>
      </c>
      <c r="H80" s="9">
        <f t="shared" si="18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7"/>
      <c r="B81" s="8"/>
      <c r="C81" s="53" t="s">
        <v>52</v>
      </c>
      <c r="D81" s="9"/>
      <c r="E81" s="9">
        <f t="shared" si="19"/>
        <v>0</v>
      </c>
      <c r="F81" s="9"/>
      <c r="G81" s="9">
        <f t="shared" si="17"/>
        <v>0</v>
      </c>
      <c r="H81" s="9">
        <f t="shared" si="18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7"/>
      <c r="B82" s="8"/>
      <c r="C82" s="53" t="s">
        <v>52</v>
      </c>
      <c r="D82" s="9"/>
      <c r="E82" s="9">
        <f t="shared" si="19"/>
        <v>0</v>
      </c>
      <c r="F82" s="9"/>
      <c r="G82" s="9">
        <f t="shared" si="17"/>
        <v>0</v>
      </c>
      <c r="H82" s="9">
        <f t="shared" si="18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7"/>
      <c r="B83" s="8"/>
      <c r="C83" s="53" t="s">
        <v>52</v>
      </c>
      <c r="D83" s="9"/>
      <c r="E83" s="9">
        <f t="shared" si="19"/>
        <v>0</v>
      </c>
      <c r="F83" s="9"/>
      <c r="G83" s="9">
        <f t="shared" si="17"/>
        <v>0</v>
      </c>
      <c r="H83" s="9">
        <f t="shared" si="18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7"/>
      <c r="B84" s="8"/>
      <c r="C84" s="53" t="s">
        <v>52</v>
      </c>
      <c r="D84" s="9"/>
      <c r="E84" s="9">
        <f t="shared" si="19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7"/>
      <c r="B85" s="8"/>
      <c r="C85" s="53" t="s">
        <v>52</v>
      </c>
      <c r="D85" s="9"/>
      <c r="E85" s="9">
        <f t="shared" si="19"/>
        <v>0</v>
      </c>
      <c r="F85" s="9"/>
      <c r="G85" s="9">
        <f t="shared" ref="G85:G100" si="20">IF(J85&gt;0,0,F85)</f>
        <v>0</v>
      </c>
      <c r="H85" s="9">
        <f t="shared" ref="H85:H100" si="21">+D85</f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7"/>
      <c r="B86" s="8"/>
      <c r="C86" s="53" t="s">
        <v>52</v>
      </c>
      <c r="D86" s="9"/>
      <c r="E86" s="9">
        <f t="shared" si="19"/>
        <v>0</v>
      </c>
      <c r="F86" s="9"/>
      <c r="G86" s="9">
        <f t="shared" si="20"/>
        <v>0</v>
      </c>
      <c r="H86" s="9">
        <f t="shared" si="21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7"/>
      <c r="B87" s="8"/>
      <c r="C87" s="53" t="s">
        <v>52</v>
      </c>
      <c r="D87" s="9"/>
      <c r="E87" s="9">
        <f t="shared" si="19"/>
        <v>0</v>
      </c>
      <c r="F87" s="9"/>
      <c r="G87" s="9">
        <f t="shared" si="20"/>
        <v>0</v>
      </c>
      <c r="H87" s="9">
        <f t="shared" si="21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7"/>
      <c r="B88" s="8"/>
      <c r="C88" s="53" t="s">
        <v>52</v>
      </c>
      <c r="D88" s="9"/>
      <c r="E88" s="9">
        <f t="shared" si="19"/>
        <v>0</v>
      </c>
      <c r="F88" s="9"/>
      <c r="G88" s="9">
        <f t="shared" si="20"/>
        <v>0</v>
      </c>
      <c r="H88" s="9">
        <f t="shared" si="21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7"/>
      <c r="B89" s="8"/>
      <c r="C89" s="53" t="s">
        <v>52</v>
      </c>
      <c r="D89" s="9"/>
      <c r="E89" s="9">
        <f t="shared" ref="E89:E104" si="22">+D89</f>
        <v>0</v>
      </c>
      <c r="F89" s="9"/>
      <c r="G89" s="9">
        <f t="shared" si="20"/>
        <v>0</v>
      </c>
      <c r="H89" s="9">
        <f t="shared" si="21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7"/>
      <c r="B90" s="8"/>
      <c r="C90" s="53" t="s">
        <v>52</v>
      </c>
      <c r="D90" s="9"/>
      <c r="E90" s="9">
        <f t="shared" si="22"/>
        <v>0</v>
      </c>
      <c r="F90" s="9"/>
      <c r="G90" s="9">
        <f t="shared" si="20"/>
        <v>0</v>
      </c>
      <c r="H90" s="9">
        <f t="shared" si="21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7"/>
      <c r="B91" s="8"/>
      <c r="C91" s="53" t="s">
        <v>52</v>
      </c>
      <c r="D91" s="9"/>
      <c r="E91" s="9">
        <f t="shared" si="22"/>
        <v>0</v>
      </c>
      <c r="F91" s="9"/>
      <c r="G91" s="9">
        <f t="shared" si="20"/>
        <v>0</v>
      </c>
      <c r="H91" s="9">
        <f t="shared" si="21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7"/>
      <c r="B92" s="8"/>
      <c r="C92" s="53" t="s">
        <v>52</v>
      </c>
      <c r="D92" s="9"/>
      <c r="E92" s="9">
        <f t="shared" si="22"/>
        <v>0</v>
      </c>
      <c r="F92" s="9"/>
      <c r="G92" s="9">
        <f t="shared" si="20"/>
        <v>0</v>
      </c>
      <c r="H92" s="9">
        <f t="shared" si="21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7"/>
      <c r="B93" s="8"/>
      <c r="C93" s="53" t="s">
        <v>52</v>
      </c>
      <c r="D93" s="9"/>
      <c r="E93" s="9">
        <f t="shared" si="22"/>
        <v>0</v>
      </c>
      <c r="F93" s="9"/>
      <c r="G93" s="9">
        <f t="shared" si="20"/>
        <v>0</v>
      </c>
      <c r="H93" s="9">
        <f t="shared" si="21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7"/>
      <c r="B94" s="8"/>
      <c r="C94" s="53" t="s">
        <v>52</v>
      </c>
      <c r="D94" s="9"/>
      <c r="E94" s="9">
        <f t="shared" si="22"/>
        <v>0</v>
      </c>
      <c r="F94" s="9"/>
      <c r="G94" s="9">
        <f t="shared" si="20"/>
        <v>0</v>
      </c>
      <c r="H94" s="9">
        <f t="shared" si="21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7"/>
      <c r="B95" s="8"/>
      <c r="C95" s="53" t="s">
        <v>52</v>
      </c>
      <c r="D95" s="9"/>
      <c r="E95" s="9">
        <f t="shared" si="22"/>
        <v>0</v>
      </c>
      <c r="F95" s="9"/>
      <c r="G95" s="9">
        <f t="shared" si="20"/>
        <v>0</v>
      </c>
      <c r="H95" s="9">
        <f t="shared" si="21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7"/>
      <c r="B96" s="8"/>
      <c r="C96" s="53" t="s">
        <v>52</v>
      </c>
      <c r="D96" s="9"/>
      <c r="E96" s="9">
        <f t="shared" si="22"/>
        <v>0</v>
      </c>
      <c r="F96" s="9"/>
      <c r="G96" s="9">
        <f t="shared" si="20"/>
        <v>0</v>
      </c>
      <c r="H96" s="9">
        <f t="shared" si="21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7"/>
      <c r="B97" s="8"/>
      <c r="C97" s="53" t="s">
        <v>52</v>
      </c>
      <c r="D97" s="9"/>
      <c r="E97" s="9">
        <f t="shared" si="22"/>
        <v>0</v>
      </c>
      <c r="F97" s="9"/>
      <c r="G97" s="9">
        <f t="shared" si="20"/>
        <v>0</v>
      </c>
      <c r="H97" s="9">
        <f t="shared" si="21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7"/>
      <c r="B98" s="8"/>
      <c r="C98" s="53" t="s">
        <v>52</v>
      </c>
      <c r="D98" s="9"/>
      <c r="E98" s="9">
        <f t="shared" si="22"/>
        <v>0</v>
      </c>
      <c r="F98" s="9"/>
      <c r="G98" s="9">
        <f t="shared" si="20"/>
        <v>0</v>
      </c>
      <c r="H98" s="9">
        <f t="shared" si="21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7"/>
      <c r="B99" s="8"/>
      <c r="C99" s="53" t="s">
        <v>52</v>
      </c>
      <c r="D99" s="9"/>
      <c r="E99" s="9">
        <f t="shared" si="22"/>
        <v>0</v>
      </c>
      <c r="F99" s="9"/>
      <c r="G99" s="9">
        <f t="shared" si="20"/>
        <v>0</v>
      </c>
      <c r="H99" s="9">
        <f t="shared" si="21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7"/>
      <c r="B100" s="8"/>
      <c r="C100" s="53" t="s">
        <v>52</v>
      </c>
      <c r="D100" s="9"/>
      <c r="E100" s="9">
        <f t="shared" si="22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7"/>
      <c r="B101" s="8"/>
      <c r="C101" s="53" t="s">
        <v>52</v>
      </c>
      <c r="D101" s="9"/>
      <c r="E101" s="9">
        <f t="shared" si="22"/>
        <v>0</v>
      </c>
      <c r="F101" s="9"/>
      <c r="G101" s="9">
        <f t="shared" ref="G101:G116" si="23">IF(J101&gt;0,0,F101)</f>
        <v>0</v>
      </c>
      <c r="H101" s="9">
        <f t="shared" ref="H101:H116" si="24">+D101</f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7"/>
      <c r="B102" s="8"/>
      <c r="C102" s="53" t="s">
        <v>52</v>
      </c>
      <c r="D102" s="9"/>
      <c r="E102" s="9">
        <f t="shared" si="22"/>
        <v>0</v>
      </c>
      <c r="F102" s="9"/>
      <c r="G102" s="9">
        <f t="shared" si="23"/>
        <v>0</v>
      </c>
      <c r="H102" s="9">
        <f t="shared" si="24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7"/>
      <c r="B103" s="8"/>
      <c r="C103" s="53" t="s">
        <v>52</v>
      </c>
      <c r="D103" s="9"/>
      <c r="E103" s="9">
        <f t="shared" si="22"/>
        <v>0</v>
      </c>
      <c r="F103" s="9"/>
      <c r="G103" s="9">
        <f t="shared" si="23"/>
        <v>0</v>
      </c>
      <c r="H103" s="9">
        <f t="shared" si="24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7"/>
      <c r="B104" s="8"/>
      <c r="C104" s="53" t="s">
        <v>52</v>
      </c>
      <c r="D104" s="9"/>
      <c r="E104" s="9">
        <f t="shared" si="22"/>
        <v>0</v>
      </c>
      <c r="F104" s="9"/>
      <c r="G104" s="9">
        <f t="shared" si="23"/>
        <v>0</v>
      </c>
      <c r="H104" s="9">
        <f t="shared" si="24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7"/>
      <c r="B105" s="8"/>
      <c r="C105" s="53" t="s">
        <v>52</v>
      </c>
      <c r="D105" s="9"/>
      <c r="E105" s="9">
        <f t="shared" ref="E105:E120" si="25">+D105</f>
        <v>0</v>
      </c>
      <c r="F105" s="9"/>
      <c r="G105" s="9">
        <f t="shared" si="23"/>
        <v>0</v>
      </c>
      <c r="H105" s="9">
        <f t="shared" si="24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7"/>
      <c r="B106" s="8"/>
      <c r="C106" s="53" t="s">
        <v>52</v>
      </c>
      <c r="D106" s="9"/>
      <c r="E106" s="9">
        <f t="shared" si="25"/>
        <v>0</v>
      </c>
      <c r="F106" s="9"/>
      <c r="G106" s="9">
        <f t="shared" si="23"/>
        <v>0</v>
      </c>
      <c r="H106" s="9">
        <f t="shared" si="24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7"/>
      <c r="B107" s="8"/>
      <c r="C107" s="53" t="s">
        <v>52</v>
      </c>
      <c r="D107" s="9"/>
      <c r="E107" s="9">
        <f t="shared" si="25"/>
        <v>0</v>
      </c>
      <c r="F107" s="9"/>
      <c r="G107" s="9">
        <f t="shared" si="23"/>
        <v>0</v>
      </c>
      <c r="H107" s="9">
        <f t="shared" si="24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7"/>
      <c r="B108" s="8"/>
      <c r="C108" s="53" t="s">
        <v>52</v>
      </c>
      <c r="D108" s="9"/>
      <c r="E108" s="9">
        <f t="shared" si="25"/>
        <v>0</v>
      </c>
      <c r="F108" s="9"/>
      <c r="G108" s="9">
        <f t="shared" si="23"/>
        <v>0</v>
      </c>
      <c r="H108" s="9">
        <f t="shared" si="24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7"/>
      <c r="B109" s="8"/>
      <c r="C109" s="53" t="s">
        <v>52</v>
      </c>
      <c r="D109" s="9"/>
      <c r="E109" s="9">
        <f t="shared" si="25"/>
        <v>0</v>
      </c>
      <c r="F109" s="9"/>
      <c r="G109" s="9">
        <f t="shared" si="23"/>
        <v>0</v>
      </c>
      <c r="H109" s="9">
        <f t="shared" si="24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7"/>
      <c r="B110" s="8"/>
      <c r="C110" s="53" t="s">
        <v>52</v>
      </c>
      <c r="D110" s="9"/>
      <c r="E110" s="9">
        <f t="shared" si="25"/>
        <v>0</v>
      </c>
      <c r="F110" s="9"/>
      <c r="G110" s="9">
        <f t="shared" si="23"/>
        <v>0</v>
      </c>
      <c r="H110" s="9">
        <f t="shared" si="24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7"/>
      <c r="B111" s="8"/>
      <c r="C111" s="53" t="s">
        <v>52</v>
      </c>
      <c r="D111" s="9"/>
      <c r="E111" s="9">
        <f t="shared" si="25"/>
        <v>0</v>
      </c>
      <c r="F111" s="9"/>
      <c r="G111" s="9">
        <f t="shared" si="23"/>
        <v>0</v>
      </c>
      <c r="H111" s="9">
        <f t="shared" si="24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7"/>
      <c r="B112" s="8"/>
      <c r="C112" s="53" t="s">
        <v>52</v>
      </c>
      <c r="D112" s="9"/>
      <c r="E112" s="9">
        <f t="shared" si="25"/>
        <v>0</v>
      </c>
      <c r="F112" s="9"/>
      <c r="G112" s="9">
        <f t="shared" si="23"/>
        <v>0</v>
      </c>
      <c r="H112" s="9">
        <f t="shared" si="24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7"/>
      <c r="B113" s="8"/>
      <c r="C113" s="53" t="s">
        <v>52</v>
      </c>
      <c r="D113" s="9"/>
      <c r="E113" s="9">
        <f t="shared" si="25"/>
        <v>0</v>
      </c>
      <c r="F113" s="9"/>
      <c r="G113" s="9">
        <f t="shared" si="23"/>
        <v>0</v>
      </c>
      <c r="H113" s="9">
        <f t="shared" si="24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7"/>
      <c r="B114" s="8"/>
      <c r="C114" s="53" t="s">
        <v>52</v>
      </c>
      <c r="D114" s="9"/>
      <c r="E114" s="9">
        <f t="shared" si="25"/>
        <v>0</v>
      </c>
      <c r="F114" s="9"/>
      <c r="G114" s="9">
        <f t="shared" si="23"/>
        <v>0</v>
      </c>
      <c r="H114" s="9">
        <f t="shared" si="24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7"/>
      <c r="B115" s="8"/>
      <c r="C115" s="53" t="s">
        <v>52</v>
      </c>
      <c r="D115" s="9"/>
      <c r="E115" s="9">
        <f t="shared" si="25"/>
        <v>0</v>
      </c>
      <c r="F115" s="9"/>
      <c r="G115" s="9">
        <f t="shared" si="23"/>
        <v>0</v>
      </c>
      <c r="H115" s="9">
        <f t="shared" si="24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7"/>
      <c r="B116" s="8"/>
      <c r="C116" s="53" t="s">
        <v>52</v>
      </c>
      <c r="D116" s="9"/>
      <c r="E116" s="9">
        <f t="shared" si="25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7"/>
      <c r="B117" s="8"/>
      <c r="C117" s="53" t="s">
        <v>52</v>
      </c>
      <c r="D117" s="9"/>
      <c r="E117" s="9">
        <f t="shared" si="25"/>
        <v>0</v>
      </c>
      <c r="F117" s="9"/>
      <c r="G117" s="9">
        <f t="shared" ref="G117:G132" si="26">IF(J117&gt;0,0,F117)</f>
        <v>0</v>
      </c>
      <c r="H117" s="9">
        <f t="shared" ref="H117:H132" si="27">+D117</f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7"/>
      <c r="B118" s="8"/>
      <c r="C118" s="53" t="s">
        <v>52</v>
      </c>
      <c r="D118" s="9"/>
      <c r="E118" s="9">
        <f t="shared" si="25"/>
        <v>0</v>
      </c>
      <c r="F118" s="9"/>
      <c r="G118" s="9">
        <f t="shared" si="26"/>
        <v>0</v>
      </c>
      <c r="H118" s="9">
        <f t="shared" si="27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7"/>
      <c r="B119" s="8"/>
      <c r="C119" s="53" t="s">
        <v>52</v>
      </c>
      <c r="D119" s="9"/>
      <c r="E119" s="9">
        <f t="shared" si="25"/>
        <v>0</v>
      </c>
      <c r="F119" s="9"/>
      <c r="G119" s="9">
        <f t="shared" si="26"/>
        <v>0</v>
      </c>
      <c r="H119" s="9">
        <f t="shared" si="27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7"/>
      <c r="B120" s="8"/>
      <c r="C120" s="53" t="s">
        <v>52</v>
      </c>
      <c r="D120" s="9"/>
      <c r="E120" s="9">
        <f t="shared" si="25"/>
        <v>0</v>
      </c>
      <c r="F120" s="9"/>
      <c r="G120" s="9">
        <f t="shared" si="26"/>
        <v>0</v>
      </c>
      <c r="H120" s="9">
        <f t="shared" si="27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7"/>
      <c r="B121" s="8"/>
      <c r="C121" s="53" t="s">
        <v>52</v>
      </c>
      <c r="D121" s="9"/>
      <c r="E121" s="9">
        <f t="shared" ref="E121:E136" si="28">+D121</f>
        <v>0</v>
      </c>
      <c r="F121" s="9"/>
      <c r="G121" s="9">
        <f t="shared" si="26"/>
        <v>0</v>
      </c>
      <c r="H121" s="9">
        <f t="shared" si="27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7"/>
      <c r="B122" s="8"/>
      <c r="C122" s="53" t="s">
        <v>52</v>
      </c>
      <c r="D122" s="9"/>
      <c r="E122" s="9">
        <f t="shared" si="28"/>
        <v>0</v>
      </c>
      <c r="F122" s="9"/>
      <c r="G122" s="9">
        <f t="shared" si="26"/>
        <v>0</v>
      </c>
      <c r="H122" s="9">
        <f t="shared" si="27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7"/>
      <c r="B123" s="8"/>
      <c r="C123" s="53" t="s">
        <v>52</v>
      </c>
      <c r="D123" s="9"/>
      <c r="E123" s="9">
        <f t="shared" si="28"/>
        <v>0</v>
      </c>
      <c r="F123" s="9"/>
      <c r="G123" s="9">
        <f t="shared" si="26"/>
        <v>0</v>
      </c>
      <c r="H123" s="9">
        <f t="shared" si="27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7"/>
      <c r="B124" s="8"/>
      <c r="C124" s="53" t="s">
        <v>52</v>
      </c>
      <c r="D124" s="9"/>
      <c r="E124" s="9">
        <f t="shared" si="28"/>
        <v>0</v>
      </c>
      <c r="F124" s="9"/>
      <c r="G124" s="9">
        <f t="shared" si="26"/>
        <v>0</v>
      </c>
      <c r="H124" s="9">
        <f t="shared" si="27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7"/>
      <c r="B125" s="8"/>
      <c r="C125" s="53" t="s">
        <v>52</v>
      </c>
      <c r="D125" s="9"/>
      <c r="E125" s="9">
        <f t="shared" si="28"/>
        <v>0</v>
      </c>
      <c r="F125" s="9"/>
      <c r="G125" s="9">
        <f t="shared" si="26"/>
        <v>0</v>
      </c>
      <c r="H125" s="9">
        <f t="shared" si="27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7"/>
      <c r="B126" s="8"/>
      <c r="C126" s="53" t="s">
        <v>52</v>
      </c>
      <c r="D126" s="9"/>
      <c r="E126" s="9">
        <f t="shared" si="28"/>
        <v>0</v>
      </c>
      <c r="F126" s="9"/>
      <c r="G126" s="9">
        <f t="shared" si="26"/>
        <v>0</v>
      </c>
      <c r="H126" s="9">
        <f t="shared" si="27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7"/>
      <c r="B127" s="8"/>
      <c r="C127" s="53" t="s">
        <v>52</v>
      </c>
      <c r="D127" s="9"/>
      <c r="E127" s="9">
        <f t="shared" si="28"/>
        <v>0</v>
      </c>
      <c r="F127" s="9"/>
      <c r="G127" s="9">
        <f t="shared" si="26"/>
        <v>0</v>
      </c>
      <c r="H127" s="9">
        <f t="shared" si="27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7"/>
      <c r="B128" s="8"/>
      <c r="C128" s="53" t="s">
        <v>52</v>
      </c>
      <c r="D128" s="9"/>
      <c r="E128" s="9">
        <f t="shared" si="28"/>
        <v>0</v>
      </c>
      <c r="F128" s="9"/>
      <c r="G128" s="9">
        <f t="shared" si="26"/>
        <v>0</v>
      </c>
      <c r="H128" s="9">
        <f t="shared" si="27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7"/>
      <c r="B129" s="8"/>
      <c r="C129" s="53" t="s">
        <v>52</v>
      </c>
      <c r="D129" s="9"/>
      <c r="E129" s="9">
        <f t="shared" si="28"/>
        <v>0</v>
      </c>
      <c r="F129" s="9"/>
      <c r="G129" s="9">
        <f t="shared" si="26"/>
        <v>0</v>
      </c>
      <c r="H129" s="9">
        <f t="shared" si="27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7"/>
      <c r="B130" s="8"/>
      <c r="C130" s="53" t="s">
        <v>52</v>
      </c>
      <c r="D130" s="9"/>
      <c r="E130" s="9">
        <f t="shared" si="28"/>
        <v>0</v>
      </c>
      <c r="F130" s="9"/>
      <c r="G130" s="9">
        <f t="shared" si="26"/>
        <v>0</v>
      </c>
      <c r="H130" s="9">
        <f t="shared" si="27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7"/>
      <c r="B131" s="8"/>
      <c r="C131" s="53" t="s">
        <v>52</v>
      </c>
      <c r="D131" s="9"/>
      <c r="E131" s="9">
        <f t="shared" si="28"/>
        <v>0</v>
      </c>
      <c r="F131" s="9"/>
      <c r="G131" s="9">
        <f t="shared" si="26"/>
        <v>0</v>
      </c>
      <c r="H131" s="9">
        <f t="shared" si="27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7"/>
      <c r="B132" s="8"/>
      <c r="C132" s="53" t="s">
        <v>52</v>
      </c>
      <c r="D132" s="9"/>
      <c r="E132" s="9">
        <f t="shared" si="28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7"/>
      <c r="B133" s="8"/>
      <c r="C133" s="53" t="s">
        <v>52</v>
      </c>
      <c r="D133" s="9"/>
      <c r="E133" s="9">
        <f t="shared" si="28"/>
        <v>0</v>
      </c>
      <c r="F133" s="9"/>
      <c r="G133" s="9">
        <f t="shared" ref="G133:G148" si="29">IF(J133&gt;0,0,F133)</f>
        <v>0</v>
      </c>
      <c r="H133" s="9">
        <f t="shared" ref="H133:H148" si="30">+D133</f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7"/>
      <c r="B134" s="8"/>
      <c r="C134" s="53" t="s">
        <v>52</v>
      </c>
      <c r="D134" s="9"/>
      <c r="E134" s="9">
        <f t="shared" si="28"/>
        <v>0</v>
      </c>
      <c r="F134" s="9"/>
      <c r="G134" s="9">
        <f t="shared" si="29"/>
        <v>0</v>
      </c>
      <c r="H134" s="9">
        <f t="shared" si="30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7"/>
      <c r="B135" s="8"/>
      <c r="C135" s="53" t="s">
        <v>52</v>
      </c>
      <c r="D135" s="9"/>
      <c r="E135" s="9">
        <f t="shared" si="28"/>
        <v>0</v>
      </c>
      <c r="F135" s="9"/>
      <c r="G135" s="9">
        <f t="shared" si="29"/>
        <v>0</v>
      </c>
      <c r="H135" s="9">
        <f t="shared" si="30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7"/>
      <c r="B136" s="8"/>
      <c r="C136" s="53" t="s">
        <v>52</v>
      </c>
      <c r="D136" s="9"/>
      <c r="E136" s="9">
        <f t="shared" si="28"/>
        <v>0</v>
      </c>
      <c r="F136" s="9"/>
      <c r="G136" s="9">
        <f t="shared" si="29"/>
        <v>0</v>
      </c>
      <c r="H136" s="9">
        <f t="shared" si="30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7"/>
      <c r="B137" s="8"/>
      <c r="C137" s="53" t="s">
        <v>52</v>
      </c>
      <c r="D137" s="9"/>
      <c r="E137" s="9">
        <f t="shared" ref="E137:E152" si="31">+D137</f>
        <v>0</v>
      </c>
      <c r="F137" s="9"/>
      <c r="G137" s="9">
        <f t="shared" si="29"/>
        <v>0</v>
      </c>
      <c r="H137" s="9">
        <f t="shared" si="30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7"/>
      <c r="B138" s="8"/>
      <c r="C138" s="53" t="s">
        <v>52</v>
      </c>
      <c r="D138" s="9"/>
      <c r="E138" s="9">
        <f t="shared" si="31"/>
        <v>0</v>
      </c>
      <c r="F138" s="9"/>
      <c r="G138" s="9">
        <f t="shared" si="29"/>
        <v>0</v>
      </c>
      <c r="H138" s="9">
        <f t="shared" si="30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7"/>
      <c r="B139" s="8"/>
      <c r="C139" s="53" t="s">
        <v>52</v>
      </c>
      <c r="D139" s="9"/>
      <c r="E139" s="9">
        <f t="shared" si="31"/>
        <v>0</v>
      </c>
      <c r="F139" s="9"/>
      <c r="G139" s="9">
        <f t="shared" si="29"/>
        <v>0</v>
      </c>
      <c r="H139" s="9">
        <f t="shared" si="30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7"/>
      <c r="B140" s="8"/>
      <c r="C140" s="53" t="s">
        <v>52</v>
      </c>
      <c r="D140" s="9"/>
      <c r="E140" s="9">
        <f t="shared" si="31"/>
        <v>0</v>
      </c>
      <c r="F140" s="9"/>
      <c r="G140" s="9">
        <f t="shared" si="29"/>
        <v>0</v>
      </c>
      <c r="H140" s="9">
        <f t="shared" si="30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7"/>
      <c r="B141" s="8"/>
      <c r="C141" s="53" t="s">
        <v>52</v>
      </c>
      <c r="D141" s="9"/>
      <c r="E141" s="9">
        <f t="shared" si="31"/>
        <v>0</v>
      </c>
      <c r="F141" s="9"/>
      <c r="G141" s="9">
        <f t="shared" si="29"/>
        <v>0</v>
      </c>
      <c r="H141" s="9">
        <f t="shared" si="30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7"/>
      <c r="B142" s="8"/>
      <c r="C142" s="53" t="s">
        <v>52</v>
      </c>
      <c r="D142" s="9"/>
      <c r="E142" s="9">
        <f t="shared" si="31"/>
        <v>0</v>
      </c>
      <c r="F142" s="9"/>
      <c r="G142" s="9">
        <f t="shared" si="29"/>
        <v>0</v>
      </c>
      <c r="H142" s="9">
        <f t="shared" si="30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7"/>
      <c r="B143" s="8"/>
      <c r="C143" s="53" t="s">
        <v>52</v>
      </c>
      <c r="D143" s="9"/>
      <c r="E143" s="9">
        <f t="shared" si="31"/>
        <v>0</v>
      </c>
      <c r="F143" s="9"/>
      <c r="G143" s="9">
        <f t="shared" si="29"/>
        <v>0</v>
      </c>
      <c r="H143" s="9">
        <f t="shared" si="30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7"/>
      <c r="B144" s="8"/>
      <c r="C144" s="53" t="s">
        <v>52</v>
      </c>
      <c r="D144" s="9"/>
      <c r="E144" s="9">
        <f t="shared" si="31"/>
        <v>0</v>
      </c>
      <c r="F144" s="9"/>
      <c r="G144" s="9">
        <f t="shared" si="29"/>
        <v>0</v>
      </c>
      <c r="H144" s="9">
        <f t="shared" si="30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7"/>
      <c r="B145" s="8"/>
      <c r="C145" s="53" t="s">
        <v>52</v>
      </c>
      <c r="D145" s="9"/>
      <c r="E145" s="9">
        <f t="shared" si="31"/>
        <v>0</v>
      </c>
      <c r="F145" s="9"/>
      <c r="G145" s="9">
        <f t="shared" si="29"/>
        <v>0</v>
      </c>
      <c r="H145" s="9">
        <f t="shared" si="30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7"/>
      <c r="B146" s="8"/>
      <c r="C146" s="53" t="s">
        <v>52</v>
      </c>
      <c r="D146" s="9"/>
      <c r="E146" s="9">
        <f t="shared" si="31"/>
        <v>0</v>
      </c>
      <c r="F146" s="9"/>
      <c r="G146" s="9">
        <f t="shared" si="29"/>
        <v>0</v>
      </c>
      <c r="H146" s="9">
        <f t="shared" si="30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7"/>
      <c r="B147" s="8"/>
      <c r="C147" s="53" t="s">
        <v>52</v>
      </c>
      <c r="D147" s="9"/>
      <c r="E147" s="9">
        <f t="shared" si="31"/>
        <v>0</v>
      </c>
      <c r="F147" s="9"/>
      <c r="G147" s="9">
        <f t="shared" si="29"/>
        <v>0</v>
      </c>
      <c r="H147" s="9">
        <f t="shared" si="30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7"/>
      <c r="B148" s="8"/>
      <c r="C148" s="53" t="s">
        <v>52</v>
      </c>
      <c r="D148" s="9"/>
      <c r="E148" s="9">
        <f t="shared" si="31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7"/>
      <c r="B149" s="8"/>
      <c r="C149" s="53" t="s">
        <v>52</v>
      </c>
      <c r="D149" s="9"/>
      <c r="E149" s="9">
        <f t="shared" si="31"/>
        <v>0</v>
      </c>
      <c r="F149" s="9"/>
      <c r="G149" s="9">
        <f t="shared" ref="G149:G164" si="32">IF(J149&gt;0,0,F149)</f>
        <v>0</v>
      </c>
      <c r="H149" s="9">
        <f t="shared" ref="H149:H164" si="33">+D149</f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7"/>
      <c r="B150" s="8"/>
      <c r="C150" s="53" t="s">
        <v>52</v>
      </c>
      <c r="D150" s="9"/>
      <c r="E150" s="9">
        <f t="shared" si="31"/>
        <v>0</v>
      </c>
      <c r="F150" s="9"/>
      <c r="G150" s="9">
        <f t="shared" si="32"/>
        <v>0</v>
      </c>
      <c r="H150" s="9">
        <f t="shared" si="33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7"/>
      <c r="B151" s="8"/>
      <c r="C151" s="53" t="s">
        <v>52</v>
      </c>
      <c r="D151" s="9"/>
      <c r="E151" s="9">
        <f t="shared" si="31"/>
        <v>0</v>
      </c>
      <c r="F151" s="9"/>
      <c r="G151" s="9">
        <f t="shared" si="32"/>
        <v>0</v>
      </c>
      <c r="H151" s="9">
        <f t="shared" si="33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7"/>
      <c r="B152" s="8"/>
      <c r="C152" s="53" t="s">
        <v>52</v>
      </c>
      <c r="D152" s="9"/>
      <c r="E152" s="9">
        <f t="shared" si="31"/>
        <v>0</v>
      </c>
      <c r="F152" s="9"/>
      <c r="G152" s="9">
        <f t="shared" si="32"/>
        <v>0</v>
      </c>
      <c r="H152" s="9">
        <f t="shared" si="33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7"/>
      <c r="B153" s="8"/>
      <c r="C153" s="53" t="s">
        <v>52</v>
      </c>
      <c r="D153" s="9"/>
      <c r="E153" s="9">
        <f t="shared" ref="E153:E168" si="34">+D153</f>
        <v>0</v>
      </c>
      <c r="F153" s="9"/>
      <c r="G153" s="9">
        <f t="shared" si="32"/>
        <v>0</v>
      </c>
      <c r="H153" s="9">
        <f t="shared" si="33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7"/>
      <c r="B154" s="8"/>
      <c r="C154" s="53" t="s">
        <v>52</v>
      </c>
      <c r="D154" s="9"/>
      <c r="E154" s="9">
        <f t="shared" si="34"/>
        <v>0</v>
      </c>
      <c r="F154" s="9"/>
      <c r="G154" s="9">
        <f t="shared" si="32"/>
        <v>0</v>
      </c>
      <c r="H154" s="9">
        <f t="shared" si="33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7"/>
      <c r="B155" s="8"/>
      <c r="C155" s="53" t="s">
        <v>52</v>
      </c>
      <c r="D155" s="9"/>
      <c r="E155" s="9">
        <f t="shared" si="34"/>
        <v>0</v>
      </c>
      <c r="F155" s="9"/>
      <c r="G155" s="9">
        <f t="shared" si="32"/>
        <v>0</v>
      </c>
      <c r="H155" s="9">
        <f t="shared" si="33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7"/>
      <c r="B156" s="8"/>
      <c r="C156" s="53" t="s">
        <v>52</v>
      </c>
      <c r="D156" s="9"/>
      <c r="E156" s="9">
        <f t="shared" si="34"/>
        <v>0</v>
      </c>
      <c r="F156" s="9"/>
      <c r="G156" s="9">
        <f t="shared" si="32"/>
        <v>0</v>
      </c>
      <c r="H156" s="9">
        <f t="shared" si="33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7"/>
      <c r="B157" s="8"/>
      <c r="C157" s="53" t="s">
        <v>52</v>
      </c>
      <c r="D157" s="9"/>
      <c r="E157" s="9">
        <f t="shared" si="34"/>
        <v>0</v>
      </c>
      <c r="F157" s="9"/>
      <c r="G157" s="9">
        <f t="shared" si="32"/>
        <v>0</v>
      </c>
      <c r="H157" s="9">
        <f t="shared" si="33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7"/>
      <c r="B158" s="8"/>
      <c r="C158" s="53" t="s">
        <v>52</v>
      </c>
      <c r="D158" s="9"/>
      <c r="E158" s="9">
        <f t="shared" si="34"/>
        <v>0</v>
      </c>
      <c r="F158" s="9"/>
      <c r="G158" s="9">
        <f t="shared" si="32"/>
        <v>0</v>
      </c>
      <c r="H158" s="9">
        <f t="shared" si="33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7"/>
      <c r="B159" s="8"/>
      <c r="C159" s="53" t="s">
        <v>52</v>
      </c>
      <c r="D159" s="9"/>
      <c r="E159" s="9">
        <f t="shared" si="34"/>
        <v>0</v>
      </c>
      <c r="F159" s="9"/>
      <c r="G159" s="9">
        <f t="shared" si="32"/>
        <v>0</v>
      </c>
      <c r="H159" s="9">
        <f t="shared" si="33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7"/>
      <c r="B160" s="8"/>
      <c r="C160" s="53" t="s">
        <v>52</v>
      </c>
      <c r="D160" s="9"/>
      <c r="E160" s="9">
        <f t="shared" si="34"/>
        <v>0</v>
      </c>
      <c r="F160" s="9"/>
      <c r="G160" s="9">
        <f t="shared" si="32"/>
        <v>0</v>
      </c>
      <c r="H160" s="9">
        <f t="shared" si="33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7"/>
      <c r="B161" s="8"/>
      <c r="C161" s="53" t="s">
        <v>52</v>
      </c>
      <c r="D161" s="9"/>
      <c r="E161" s="9">
        <f t="shared" si="34"/>
        <v>0</v>
      </c>
      <c r="F161" s="9"/>
      <c r="G161" s="9">
        <f t="shared" si="32"/>
        <v>0</v>
      </c>
      <c r="H161" s="9">
        <f t="shared" si="33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7"/>
      <c r="B162" s="8"/>
      <c r="C162" s="53" t="s">
        <v>52</v>
      </c>
      <c r="D162" s="9"/>
      <c r="E162" s="9">
        <f t="shared" si="34"/>
        <v>0</v>
      </c>
      <c r="F162" s="9"/>
      <c r="G162" s="9">
        <f t="shared" si="32"/>
        <v>0</v>
      </c>
      <c r="H162" s="9">
        <f t="shared" si="33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7"/>
      <c r="B163" s="8"/>
      <c r="C163" s="53" t="s">
        <v>52</v>
      </c>
      <c r="D163" s="9"/>
      <c r="E163" s="9">
        <f t="shared" si="34"/>
        <v>0</v>
      </c>
      <c r="F163" s="9"/>
      <c r="G163" s="9">
        <f t="shared" si="32"/>
        <v>0</v>
      </c>
      <c r="H163" s="9">
        <f t="shared" si="33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7"/>
      <c r="B164" s="8"/>
      <c r="C164" s="53" t="s">
        <v>52</v>
      </c>
      <c r="D164" s="9"/>
      <c r="E164" s="9">
        <f t="shared" si="34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7"/>
      <c r="B165" s="8"/>
      <c r="C165" s="53" t="s">
        <v>52</v>
      </c>
      <c r="D165" s="9"/>
      <c r="E165" s="9">
        <f t="shared" si="34"/>
        <v>0</v>
      </c>
      <c r="F165" s="9"/>
      <c r="G165" s="9">
        <f t="shared" ref="G165:G180" si="35">IF(J165&gt;0,0,F165)</f>
        <v>0</v>
      </c>
      <c r="H165" s="9">
        <f t="shared" ref="H165:H180" si="36">+D165</f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7"/>
      <c r="B166" s="8"/>
      <c r="C166" s="53" t="s">
        <v>52</v>
      </c>
      <c r="D166" s="9"/>
      <c r="E166" s="9">
        <f t="shared" si="34"/>
        <v>0</v>
      </c>
      <c r="F166" s="9"/>
      <c r="G166" s="9">
        <f t="shared" si="35"/>
        <v>0</v>
      </c>
      <c r="H166" s="9">
        <f t="shared" si="36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7"/>
      <c r="B167" s="8"/>
      <c r="C167" s="53" t="s">
        <v>52</v>
      </c>
      <c r="D167" s="9"/>
      <c r="E167" s="9">
        <f t="shared" si="34"/>
        <v>0</v>
      </c>
      <c r="F167" s="9"/>
      <c r="G167" s="9">
        <f t="shared" si="35"/>
        <v>0</v>
      </c>
      <c r="H167" s="9">
        <f t="shared" si="36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7"/>
      <c r="B168" s="8"/>
      <c r="C168" s="53" t="s">
        <v>52</v>
      </c>
      <c r="D168" s="9"/>
      <c r="E168" s="9">
        <f t="shared" si="34"/>
        <v>0</v>
      </c>
      <c r="F168" s="9"/>
      <c r="G168" s="9">
        <f t="shared" si="35"/>
        <v>0</v>
      </c>
      <c r="H168" s="9">
        <f t="shared" si="36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7"/>
      <c r="B169" s="8"/>
      <c r="C169" s="53" t="s">
        <v>52</v>
      </c>
      <c r="D169" s="9"/>
      <c r="E169" s="9">
        <f t="shared" ref="E169:E184" si="37">+D169</f>
        <v>0</v>
      </c>
      <c r="F169" s="9"/>
      <c r="G169" s="9">
        <f t="shared" si="35"/>
        <v>0</v>
      </c>
      <c r="H169" s="9">
        <f t="shared" si="36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7"/>
      <c r="B170" s="8"/>
      <c r="C170" s="53" t="s">
        <v>52</v>
      </c>
      <c r="D170" s="9"/>
      <c r="E170" s="9">
        <f t="shared" si="37"/>
        <v>0</v>
      </c>
      <c r="F170" s="9"/>
      <c r="G170" s="9">
        <f t="shared" si="35"/>
        <v>0</v>
      </c>
      <c r="H170" s="9">
        <f t="shared" si="36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7"/>
      <c r="B171" s="8"/>
      <c r="C171" s="53" t="s">
        <v>52</v>
      </c>
      <c r="D171" s="9"/>
      <c r="E171" s="9">
        <f t="shared" si="37"/>
        <v>0</v>
      </c>
      <c r="F171" s="9"/>
      <c r="G171" s="9">
        <f t="shared" si="35"/>
        <v>0</v>
      </c>
      <c r="H171" s="9">
        <f t="shared" si="36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7"/>
      <c r="B172" s="8"/>
      <c r="C172" s="53" t="s">
        <v>52</v>
      </c>
      <c r="D172" s="9"/>
      <c r="E172" s="9">
        <f t="shared" si="37"/>
        <v>0</v>
      </c>
      <c r="F172" s="9"/>
      <c r="G172" s="9">
        <f t="shared" si="35"/>
        <v>0</v>
      </c>
      <c r="H172" s="9">
        <f t="shared" si="36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7"/>
      <c r="B173" s="8"/>
      <c r="C173" s="53" t="s">
        <v>52</v>
      </c>
      <c r="D173" s="9"/>
      <c r="E173" s="9">
        <f t="shared" si="37"/>
        <v>0</v>
      </c>
      <c r="F173" s="9"/>
      <c r="G173" s="9">
        <f t="shared" si="35"/>
        <v>0</v>
      </c>
      <c r="H173" s="9">
        <f t="shared" si="36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7"/>
      <c r="B174" s="8"/>
      <c r="C174" s="53" t="s">
        <v>52</v>
      </c>
      <c r="D174" s="9"/>
      <c r="E174" s="9">
        <f t="shared" si="37"/>
        <v>0</v>
      </c>
      <c r="F174" s="9"/>
      <c r="G174" s="9">
        <f t="shared" si="35"/>
        <v>0</v>
      </c>
      <c r="H174" s="9">
        <f t="shared" si="36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7"/>
      <c r="B175" s="8"/>
      <c r="C175" s="53" t="s">
        <v>52</v>
      </c>
      <c r="D175" s="9"/>
      <c r="E175" s="9">
        <f t="shared" si="37"/>
        <v>0</v>
      </c>
      <c r="F175" s="9"/>
      <c r="G175" s="9">
        <f t="shared" si="35"/>
        <v>0</v>
      </c>
      <c r="H175" s="9">
        <f t="shared" si="36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7"/>
      <c r="B176" s="8"/>
      <c r="C176" s="53" t="s">
        <v>52</v>
      </c>
      <c r="D176" s="9"/>
      <c r="E176" s="9">
        <f t="shared" si="37"/>
        <v>0</v>
      </c>
      <c r="F176" s="9"/>
      <c r="G176" s="9">
        <f t="shared" si="35"/>
        <v>0</v>
      </c>
      <c r="H176" s="9">
        <f t="shared" si="36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7"/>
      <c r="B177" s="8"/>
      <c r="C177" s="53" t="s">
        <v>52</v>
      </c>
      <c r="D177" s="9"/>
      <c r="E177" s="9">
        <f t="shared" si="37"/>
        <v>0</v>
      </c>
      <c r="F177" s="9"/>
      <c r="G177" s="9">
        <f t="shared" si="35"/>
        <v>0</v>
      </c>
      <c r="H177" s="9">
        <f t="shared" si="36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7"/>
      <c r="B178" s="8"/>
      <c r="C178" s="53" t="s">
        <v>52</v>
      </c>
      <c r="D178" s="9"/>
      <c r="E178" s="9">
        <f t="shared" si="37"/>
        <v>0</v>
      </c>
      <c r="F178" s="9"/>
      <c r="G178" s="9">
        <f t="shared" si="35"/>
        <v>0</v>
      </c>
      <c r="H178" s="9">
        <f t="shared" si="36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7"/>
      <c r="B179" s="8"/>
      <c r="C179" s="53" t="s">
        <v>52</v>
      </c>
      <c r="D179" s="9"/>
      <c r="E179" s="9">
        <f t="shared" si="37"/>
        <v>0</v>
      </c>
      <c r="F179" s="9"/>
      <c r="G179" s="9">
        <f t="shared" si="35"/>
        <v>0</v>
      </c>
      <c r="H179" s="9">
        <f t="shared" si="36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7"/>
      <c r="B180" s="8"/>
      <c r="C180" s="53" t="s">
        <v>52</v>
      </c>
      <c r="D180" s="9"/>
      <c r="E180" s="9">
        <f t="shared" si="37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7"/>
      <c r="B181" s="8"/>
      <c r="C181" s="53" t="s">
        <v>52</v>
      </c>
      <c r="D181" s="9"/>
      <c r="E181" s="9">
        <f t="shared" si="37"/>
        <v>0</v>
      </c>
      <c r="F181" s="9"/>
      <c r="G181" s="9">
        <f t="shared" ref="G181:G196" si="38">IF(J181&gt;0,0,F181)</f>
        <v>0</v>
      </c>
      <c r="H181" s="9">
        <f t="shared" ref="H181:H196" si="39">+D181</f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7"/>
      <c r="B182" s="8"/>
      <c r="C182" s="53" t="s">
        <v>52</v>
      </c>
      <c r="D182" s="9"/>
      <c r="E182" s="9">
        <f t="shared" si="37"/>
        <v>0</v>
      </c>
      <c r="F182" s="9"/>
      <c r="G182" s="9">
        <f t="shared" si="38"/>
        <v>0</v>
      </c>
      <c r="H182" s="9">
        <f t="shared" si="39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7"/>
      <c r="B183" s="8"/>
      <c r="C183" s="53" t="s">
        <v>52</v>
      </c>
      <c r="D183" s="9"/>
      <c r="E183" s="9">
        <f t="shared" si="37"/>
        <v>0</v>
      </c>
      <c r="F183" s="9"/>
      <c r="G183" s="9">
        <f t="shared" si="38"/>
        <v>0</v>
      </c>
      <c r="H183" s="9">
        <f t="shared" si="39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7"/>
      <c r="B184" s="8"/>
      <c r="C184" s="53" t="s">
        <v>52</v>
      </c>
      <c r="D184" s="9"/>
      <c r="E184" s="9">
        <f t="shared" si="37"/>
        <v>0</v>
      </c>
      <c r="F184" s="9"/>
      <c r="G184" s="9">
        <f t="shared" si="38"/>
        <v>0</v>
      </c>
      <c r="H184" s="9">
        <f t="shared" si="39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7"/>
      <c r="B185" s="8"/>
      <c r="C185" s="53" t="s">
        <v>52</v>
      </c>
      <c r="D185" s="9"/>
      <c r="E185" s="9">
        <f t="shared" ref="E185:E200" si="40">+D185</f>
        <v>0</v>
      </c>
      <c r="F185" s="9"/>
      <c r="G185" s="9">
        <f t="shared" si="38"/>
        <v>0</v>
      </c>
      <c r="H185" s="9">
        <f t="shared" si="39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7"/>
      <c r="B186" s="8"/>
      <c r="C186" s="53" t="s">
        <v>52</v>
      </c>
      <c r="D186" s="9"/>
      <c r="E186" s="9">
        <f t="shared" si="40"/>
        <v>0</v>
      </c>
      <c r="F186" s="9"/>
      <c r="G186" s="9">
        <f t="shared" si="38"/>
        <v>0</v>
      </c>
      <c r="H186" s="9">
        <f t="shared" si="39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7"/>
      <c r="B187" s="8"/>
      <c r="C187" s="53" t="s">
        <v>52</v>
      </c>
      <c r="D187" s="9"/>
      <c r="E187" s="9">
        <f t="shared" si="40"/>
        <v>0</v>
      </c>
      <c r="F187" s="9"/>
      <c r="G187" s="9">
        <f t="shared" si="38"/>
        <v>0</v>
      </c>
      <c r="H187" s="9">
        <f t="shared" si="39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7"/>
      <c r="B188" s="8"/>
      <c r="C188" s="53" t="s">
        <v>52</v>
      </c>
      <c r="D188" s="9"/>
      <c r="E188" s="9">
        <f t="shared" si="40"/>
        <v>0</v>
      </c>
      <c r="F188" s="9"/>
      <c r="G188" s="9">
        <f t="shared" si="38"/>
        <v>0</v>
      </c>
      <c r="H188" s="9">
        <f t="shared" si="39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7"/>
      <c r="B189" s="8"/>
      <c r="C189" s="53" t="s">
        <v>52</v>
      </c>
      <c r="D189" s="9"/>
      <c r="E189" s="9">
        <f t="shared" si="40"/>
        <v>0</v>
      </c>
      <c r="F189" s="9"/>
      <c r="G189" s="9">
        <f t="shared" si="38"/>
        <v>0</v>
      </c>
      <c r="H189" s="9">
        <f t="shared" si="39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7"/>
      <c r="B190" s="8"/>
      <c r="C190" s="53" t="s">
        <v>52</v>
      </c>
      <c r="D190" s="9"/>
      <c r="E190" s="9">
        <f t="shared" si="40"/>
        <v>0</v>
      </c>
      <c r="F190" s="9"/>
      <c r="G190" s="9">
        <f t="shared" si="38"/>
        <v>0</v>
      </c>
      <c r="H190" s="9">
        <f t="shared" si="39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7"/>
      <c r="B191" s="8"/>
      <c r="C191" s="53" t="s">
        <v>52</v>
      </c>
      <c r="D191" s="9"/>
      <c r="E191" s="9">
        <f t="shared" si="40"/>
        <v>0</v>
      </c>
      <c r="F191" s="9"/>
      <c r="G191" s="9">
        <f t="shared" si="38"/>
        <v>0</v>
      </c>
      <c r="H191" s="9">
        <f t="shared" si="39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7"/>
      <c r="B192" s="8"/>
      <c r="C192" s="53" t="s">
        <v>52</v>
      </c>
      <c r="D192" s="9"/>
      <c r="E192" s="9">
        <f t="shared" si="40"/>
        <v>0</v>
      </c>
      <c r="F192" s="9"/>
      <c r="G192" s="9">
        <f t="shared" si="38"/>
        <v>0</v>
      </c>
      <c r="H192" s="9">
        <f t="shared" si="39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7"/>
      <c r="B193" s="8"/>
      <c r="C193" s="53" t="s">
        <v>52</v>
      </c>
      <c r="D193" s="9"/>
      <c r="E193" s="9">
        <f t="shared" si="40"/>
        <v>0</v>
      </c>
      <c r="F193" s="9"/>
      <c r="G193" s="9">
        <f t="shared" si="38"/>
        <v>0</v>
      </c>
      <c r="H193" s="9">
        <f t="shared" si="39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7"/>
      <c r="B194" s="8"/>
      <c r="C194" s="53" t="s">
        <v>52</v>
      </c>
      <c r="D194" s="9"/>
      <c r="E194" s="9">
        <f t="shared" si="40"/>
        <v>0</v>
      </c>
      <c r="F194" s="9"/>
      <c r="G194" s="9">
        <f t="shared" si="38"/>
        <v>0</v>
      </c>
      <c r="H194" s="9">
        <f t="shared" si="39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7"/>
      <c r="B195" s="8"/>
      <c r="C195" s="53" t="s">
        <v>52</v>
      </c>
      <c r="D195" s="9"/>
      <c r="E195" s="9">
        <f t="shared" si="40"/>
        <v>0</v>
      </c>
      <c r="F195" s="9"/>
      <c r="G195" s="9">
        <f t="shared" si="38"/>
        <v>0</v>
      </c>
      <c r="H195" s="9">
        <f t="shared" si="39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7"/>
      <c r="B196" s="8"/>
      <c r="C196" s="53" t="s">
        <v>52</v>
      </c>
      <c r="D196" s="9"/>
      <c r="E196" s="9">
        <f t="shared" si="40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7"/>
      <c r="B197" s="8"/>
      <c r="C197" s="53" t="s">
        <v>52</v>
      </c>
      <c r="D197" s="9"/>
      <c r="E197" s="9">
        <f t="shared" si="40"/>
        <v>0</v>
      </c>
      <c r="F197" s="9"/>
      <c r="G197" s="9">
        <f t="shared" ref="G197:G212" si="41">IF(J197&gt;0,0,F197)</f>
        <v>0</v>
      </c>
      <c r="H197" s="9">
        <f t="shared" ref="H197:H212" si="42">+D197</f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7"/>
      <c r="B198" s="8"/>
      <c r="C198" s="53" t="s">
        <v>52</v>
      </c>
      <c r="D198" s="9"/>
      <c r="E198" s="9">
        <f t="shared" si="40"/>
        <v>0</v>
      </c>
      <c r="F198" s="9"/>
      <c r="G198" s="9">
        <f t="shared" si="41"/>
        <v>0</v>
      </c>
      <c r="H198" s="9">
        <f t="shared" si="42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7"/>
      <c r="B199" s="8"/>
      <c r="C199" s="53" t="s">
        <v>52</v>
      </c>
      <c r="D199" s="9"/>
      <c r="E199" s="9">
        <f t="shared" si="40"/>
        <v>0</v>
      </c>
      <c r="F199" s="9"/>
      <c r="G199" s="9">
        <f t="shared" si="41"/>
        <v>0</v>
      </c>
      <c r="H199" s="9">
        <f t="shared" si="42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7"/>
      <c r="B200" s="8"/>
      <c r="C200" s="53" t="s">
        <v>52</v>
      </c>
      <c r="D200" s="9"/>
      <c r="E200" s="9">
        <f t="shared" si="40"/>
        <v>0</v>
      </c>
      <c r="F200" s="9"/>
      <c r="G200" s="9">
        <f t="shared" si="41"/>
        <v>0</v>
      </c>
      <c r="H200" s="9">
        <f t="shared" si="42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7"/>
      <c r="B201" s="8"/>
      <c r="C201" s="53" t="s">
        <v>52</v>
      </c>
      <c r="D201" s="9"/>
      <c r="E201" s="9">
        <f t="shared" ref="E201:E216" si="43">+D201</f>
        <v>0</v>
      </c>
      <c r="F201" s="9"/>
      <c r="G201" s="9">
        <f t="shared" si="41"/>
        <v>0</v>
      </c>
      <c r="H201" s="9">
        <f t="shared" si="42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7"/>
      <c r="B202" s="8"/>
      <c r="C202" s="53" t="s">
        <v>52</v>
      </c>
      <c r="D202" s="9"/>
      <c r="E202" s="9">
        <f t="shared" si="43"/>
        <v>0</v>
      </c>
      <c r="F202" s="9"/>
      <c r="G202" s="9">
        <f t="shared" si="41"/>
        <v>0</v>
      </c>
      <c r="H202" s="9">
        <f t="shared" si="42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7"/>
      <c r="B203" s="8"/>
      <c r="C203" s="53" t="s">
        <v>52</v>
      </c>
      <c r="D203" s="9"/>
      <c r="E203" s="9">
        <f t="shared" si="43"/>
        <v>0</v>
      </c>
      <c r="F203" s="9"/>
      <c r="G203" s="9">
        <f t="shared" si="41"/>
        <v>0</v>
      </c>
      <c r="H203" s="9">
        <f t="shared" si="42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7"/>
      <c r="B204" s="8"/>
      <c r="C204" s="53" t="s">
        <v>52</v>
      </c>
      <c r="D204" s="9"/>
      <c r="E204" s="9">
        <f t="shared" si="43"/>
        <v>0</v>
      </c>
      <c r="F204" s="9"/>
      <c r="G204" s="9">
        <f t="shared" si="41"/>
        <v>0</v>
      </c>
      <c r="H204" s="9">
        <f t="shared" si="42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7"/>
      <c r="B205" s="8"/>
      <c r="C205" s="53" t="s">
        <v>52</v>
      </c>
      <c r="D205" s="9"/>
      <c r="E205" s="9">
        <f t="shared" si="43"/>
        <v>0</v>
      </c>
      <c r="F205" s="9"/>
      <c r="G205" s="9">
        <f t="shared" si="41"/>
        <v>0</v>
      </c>
      <c r="H205" s="9">
        <f t="shared" si="42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7"/>
      <c r="B206" s="8"/>
      <c r="C206" s="53" t="s">
        <v>52</v>
      </c>
      <c r="D206" s="9"/>
      <c r="E206" s="9">
        <f t="shared" si="43"/>
        <v>0</v>
      </c>
      <c r="F206" s="9"/>
      <c r="G206" s="9">
        <f t="shared" si="41"/>
        <v>0</v>
      </c>
      <c r="H206" s="9">
        <f t="shared" si="42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7"/>
      <c r="B207" s="8"/>
      <c r="C207" s="53" t="s">
        <v>52</v>
      </c>
      <c r="D207" s="9"/>
      <c r="E207" s="9">
        <f t="shared" si="43"/>
        <v>0</v>
      </c>
      <c r="F207" s="9"/>
      <c r="G207" s="9">
        <f t="shared" si="41"/>
        <v>0</v>
      </c>
      <c r="H207" s="9">
        <f t="shared" si="42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7"/>
      <c r="B208" s="8"/>
      <c r="C208" s="53" t="s">
        <v>52</v>
      </c>
      <c r="D208" s="9"/>
      <c r="E208" s="9">
        <f t="shared" si="43"/>
        <v>0</v>
      </c>
      <c r="F208" s="9"/>
      <c r="G208" s="9">
        <f t="shared" si="41"/>
        <v>0</v>
      </c>
      <c r="H208" s="9">
        <f t="shared" si="42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7"/>
      <c r="B209" s="8"/>
      <c r="C209" s="53" t="s">
        <v>52</v>
      </c>
      <c r="D209" s="9"/>
      <c r="E209" s="9">
        <f t="shared" si="43"/>
        <v>0</v>
      </c>
      <c r="F209" s="9"/>
      <c r="G209" s="9">
        <f t="shared" si="41"/>
        <v>0</v>
      </c>
      <c r="H209" s="9">
        <f t="shared" si="42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7"/>
      <c r="B210" s="8"/>
      <c r="C210" s="53" t="s">
        <v>52</v>
      </c>
      <c r="D210" s="9"/>
      <c r="E210" s="9">
        <f t="shared" si="43"/>
        <v>0</v>
      </c>
      <c r="F210" s="9"/>
      <c r="G210" s="9">
        <f t="shared" si="41"/>
        <v>0</v>
      </c>
      <c r="H210" s="9">
        <f t="shared" si="42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7"/>
      <c r="B211" s="8"/>
      <c r="C211" s="53" t="s">
        <v>52</v>
      </c>
      <c r="D211" s="9"/>
      <c r="E211" s="9">
        <f t="shared" si="43"/>
        <v>0</v>
      </c>
      <c r="F211" s="9"/>
      <c r="G211" s="9">
        <f t="shared" si="41"/>
        <v>0</v>
      </c>
      <c r="H211" s="9">
        <f t="shared" si="42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7"/>
      <c r="B212" s="8"/>
      <c r="C212" s="53" t="s">
        <v>52</v>
      </c>
      <c r="D212" s="9"/>
      <c r="E212" s="9">
        <f t="shared" si="43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7"/>
      <c r="B213" s="8"/>
      <c r="C213" s="53" t="s">
        <v>52</v>
      </c>
      <c r="D213" s="9"/>
      <c r="E213" s="9">
        <f t="shared" si="43"/>
        <v>0</v>
      </c>
      <c r="F213" s="9"/>
      <c r="G213" s="9">
        <f t="shared" ref="G213:G228" si="44">IF(J213&gt;0,0,F213)</f>
        <v>0</v>
      </c>
      <c r="H213" s="9">
        <f t="shared" ref="H213:H228" si="45">+D213</f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7"/>
      <c r="B214" s="8"/>
      <c r="C214" s="53" t="s">
        <v>52</v>
      </c>
      <c r="D214" s="9"/>
      <c r="E214" s="9">
        <f t="shared" si="43"/>
        <v>0</v>
      </c>
      <c r="F214" s="9"/>
      <c r="G214" s="9">
        <f t="shared" si="44"/>
        <v>0</v>
      </c>
      <c r="H214" s="9">
        <f t="shared" si="45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7"/>
      <c r="B215" s="8"/>
      <c r="C215" s="53" t="s">
        <v>52</v>
      </c>
      <c r="D215" s="9"/>
      <c r="E215" s="9">
        <f t="shared" si="43"/>
        <v>0</v>
      </c>
      <c r="F215" s="9"/>
      <c r="G215" s="9">
        <f t="shared" si="44"/>
        <v>0</v>
      </c>
      <c r="H215" s="9">
        <f t="shared" si="45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7"/>
      <c r="B216" s="8"/>
      <c r="C216" s="53" t="s">
        <v>52</v>
      </c>
      <c r="D216" s="9"/>
      <c r="E216" s="9">
        <f t="shared" si="43"/>
        <v>0</v>
      </c>
      <c r="F216" s="9"/>
      <c r="G216" s="9">
        <f t="shared" si="44"/>
        <v>0</v>
      </c>
      <c r="H216" s="9">
        <f t="shared" si="45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7"/>
      <c r="B217" s="8"/>
      <c r="C217" s="53" t="s">
        <v>52</v>
      </c>
      <c r="D217" s="9"/>
      <c r="E217" s="9">
        <f t="shared" ref="E217:E232" si="46">+D217</f>
        <v>0</v>
      </c>
      <c r="F217" s="9"/>
      <c r="G217" s="9">
        <f t="shared" si="44"/>
        <v>0</v>
      </c>
      <c r="H217" s="9">
        <f t="shared" si="45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7"/>
      <c r="B218" s="8"/>
      <c r="C218" s="53" t="s">
        <v>52</v>
      </c>
      <c r="D218" s="9"/>
      <c r="E218" s="9">
        <f t="shared" si="46"/>
        <v>0</v>
      </c>
      <c r="F218" s="9"/>
      <c r="G218" s="9">
        <f t="shared" si="44"/>
        <v>0</v>
      </c>
      <c r="H218" s="9">
        <f t="shared" si="45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7"/>
      <c r="B219" s="8"/>
      <c r="C219" s="53" t="s">
        <v>52</v>
      </c>
      <c r="D219" s="9"/>
      <c r="E219" s="9">
        <f t="shared" si="46"/>
        <v>0</v>
      </c>
      <c r="F219" s="9"/>
      <c r="G219" s="9">
        <f t="shared" si="44"/>
        <v>0</v>
      </c>
      <c r="H219" s="9">
        <f t="shared" si="45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7"/>
      <c r="B220" s="8"/>
      <c r="C220" s="53" t="s">
        <v>52</v>
      </c>
      <c r="D220" s="9"/>
      <c r="E220" s="9">
        <f t="shared" si="46"/>
        <v>0</v>
      </c>
      <c r="F220" s="9"/>
      <c r="G220" s="9">
        <f t="shared" si="44"/>
        <v>0</v>
      </c>
      <c r="H220" s="9">
        <f t="shared" si="45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7"/>
      <c r="B221" s="8"/>
      <c r="C221" s="53" t="s">
        <v>52</v>
      </c>
      <c r="D221" s="9"/>
      <c r="E221" s="9">
        <f t="shared" si="46"/>
        <v>0</v>
      </c>
      <c r="F221" s="9"/>
      <c r="G221" s="9">
        <f t="shared" si="44"/>
        <v>0</v>
      </c>
      <c r="H221" s="9">
        <f t="shared" si="45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7"/>
      <c r="B222" s="8"/>
      <c r="C222" s="53" t="s">
        <v>52</v>
      </c>
      <c r="D222" s="9"/>
      <c r="E222" s="9">
        <f t="shared" si="46"/>
        <v>0</v>
      </c>
      <c r="F222" s="9"/>
      <c r="G222" s="9">
        <f t="shared" si="44"/>
        <v>0</v>
      </c>
      <c r="H222" s="9">
        <f t="shared" si="45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7"/>
      <c r="B223" s="8"/>
      <c r="C223" s="53" t="s">
        <v>52</v>
      </c>
      <c r="D223" s="9"/>
      <c r="E223" s="9">
        <f t="shared" si="46"/>
        <v>0</v>
      </c>
      <c r="F223" s="9"/>
      <c r="G223" s="9">
        <f t="shared" si="44"/>
        <v>0</v>
      </c>
      <c r="H223" s="9">
        <f t="shared" si="45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7"/>
      <c r="B224" s="8"/>
      <c r="C224" s="53" t="s">
        <v>52</v>
      </c>
      <c r="D224" s="9"/>
      <c r="E224" s="9">
        <f t="shared" si="46"/>
        <v>0</v>
      </c>
      <c r="F224" s="9"/>
      <c r="G224" s="9">
        <f t="shared" si="44"/>
        <v>0</v>
      </c>
      <c r="H224" s="9">
        <f t="shared" si="45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7"/>
      <c r="B225" s="8"/>
      <c r="C225" s="53" t="s">
        <v>52</v>
      </c>
      <c r="D225" s="9"/>
      <c r="E225" s="9">
        <f t="shared" si="46"/>
        <v>0</v>
      </c>
      <c r="F225" s="9"/>
      <c r="G225" s="9">
        <f t="shared" si="44"/>
        <v>0</v>
      </c>
      <c r="H225" s="9">
        <f t="shared" si="45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7"/>
      <c r="B226" s="8"/>
      <c r="C226" s="53" t="s">
        <v>52</v>
      </c>
      <c r="D226" s="9"/>
      <c r="E226" s="9">
        <f t="shared" si="46"/>
        <v>0</v>
      </c>
      <c r="F226" s="9"/>
      <c r="G226" s="9">
        <f t="shared" si="44"/>
        <v>0</v>
      </c>
      <c r="H226" s="9">
        <f t="shared" si="45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7"/>
      <c r="B227" s="8"/>
      <c r="C227" s="53" t="s">
        <v>52</v>
      </c>
      <c r="D227" s="9"/>
      <c r="E227" s="9">
        <f t="shared" si="46"/>
        <v>0</v>
      </c>
      <c r="F227" s="9"/>
      <c r="G227" s="9">
        <f t="shared" si="44"/>
        <v>0</v>
      </c>
      <c r="H227" s="9">
        <f t="shared" si="45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7"/>
      <c r="B228" s="8"/>
      <c r="C228" s="53" t="s">
        <v>52</v>
      </c>
      <c r="D228" s="9"/>
      <c r="E228" s="9">
        <f t="shared" si="46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7"/>
      <c r="B229" s="8"/>
      <c r="C229" s="53" t="s">
        <v>52</v>
      </c>
      <c r="D229" s="9"/>
      <c r="E229" s="9">
        <f t="shared" si="46"/>
        <v>0</v>
      </c>
      <c r="F229" s="9"/>
      <c r="G229" s="9">
        <f t="shared" ref="G229:G242" si="47">IF(J229&gt;0,0,F229)</f>
        <v>0</v>
      </c>
      <c r="H229" s="9">
        <f t="shared" ref="H229:H242" si="48">+D229</f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7"/>
      <c r="B230" s="8"/>
      <c r="C230" s="53" t="s">
        <v>52</v>
      </c>
      <c r="D230" s="9"/>
      <c r="E230" s="9">
        <f t="shared" si="46"/>
        <v>0</v>
      </c>
      <c r="F230" s="9"/>
      <c r="G230" s="9">
        <f t="shared" si="47"/>
        <v>0</v>
      </c>
      <c r="H230" s="9">
        <f t="shared" si="48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7"/>
      <c r="B231" s="8"/>
      <c r="C231" s="53" t="s">
        <v>52</v>
      </c>
      <c r="D231" s="9"/>
      <c r="E231" s="9">
        <f t="shared" si="46"/>
        <v>0</v>
      </c>
      <c r="F231" s="9"/>
      <c r="G231" s="9">
        <f t="shared" si="47"/>
        <v>0</v>
      </c>
      <c r="H231" s="9">
        <f t="shared" si="48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7"/>
      <c r="B232" s="8"/>
      <c r="C232" s="53" t="s">
        <v>52</v>
      </c>
      <c r="D232" s="9"/>
      <c r="E232" s="9">
        <f t="shared" si="46"/>
        <v>0</v>
      </c>
      <c r="F232" s="9"/>
      <c r="G232" s="9">
        <f t="shared" si="47"/>
        <v>0</v>
      </c>
      <c r="H232" s="9">
        <f t="shared" si="48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7"/>
      <c r="B233" s="8"/>
      <c r="C233" s="53" t="s">
        <v>52</v>
      </c>
      <c r="D233" s="9"/>
      <c r="E233" s="9">
        <f t="shared" ref="E233:E242" si="49">+D233</f>
        <v>0</v>
      </c>
      <c r="F233" s="9"/>
      <c r="G233" s="9">
        <f t="shared" si="47"/>
        <v>0</v>
      </c>
      <c r="H233" s="9">
        <f t="shared" si="48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7"/>
      <c r="B234" s="8"/>
      <c r="C234" s="53" t="s">
        <v>52</v>
      </c>
      <c r="D234" s="9"/>
      <c r="E234" s="9">
        <f t="shared" si="49"/>
        <v>0</v>
      </c>
      <c r="F234" s="9"/>
      <c r="G234" s="9">
        <f t="shared" si="47"/>
        <v>0</v>
      </c>
      <c r="H234" s="9">
        <f t="shared" si="48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7"/>
      <c r="B235" s="8"/>
      <c r="C235" s="53" t="s">
        <v>52</v>
      </c>
      <c r="D235" s="9"/>
      <c r="E235" s="9">
        <f t="shared" si="49"/>
        <v>0</v>
      </c>
      <c r="F235" s="9"/>
      <c r="G235" s="9">
        <f t="shared" si="47"/>
        <v>0</v>
      </c>
      <c r="H235" s="9">
        <f t="shared" si="48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7"/>
      <c r="B236" s="8"/>
      <c r="C236" s="53" t="s">
        <v>52</v>
      </c>
      <c r="D236" s="9"/>
      <c r="E236" s="9">
        <f t="shared" si="49"/>
        <v>0</v>
      </c>
      <c r="F236" s="9"/>
      <c r="G236" s="9">
        <f t="shared" si="47"/>
        <v>0</v>
      </c>
      <c r="H236" s="9">
        <f t="shared" si="48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7"/>
      <c r="B237" s="8"/>
      <c r="C237" s="53" t="s">
        <v>52</v>
      </c>
      <c r="D237" s="9"/>
      <c r="E237" s="9">
        <f t="shared" si="49"/>
        <v>0</v>
      </c>
      <c r="F237" s="9"/>
      <c r="G237" s="9">
        <f t="shared" si="47"/>
        <v>0</v>
      </c>
      <c r="H237" s="9">
        <f t="shared" si="48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7"/>
      <c r="B238" s="8"/>
      <c r="C238" s="53" t="s">
        <v>52</v>
      </c>
      <c r="D238" s="9"/>
      <c r="E238" s="9">
        <f t="shared" si="49"/>
        <v>0</v>
      </c>
      <c r="F238" s="9"/>
      <c r="G238" s="9">
        <f t="shared" si="47"/>
        <v>0</v>
      </c>
      <c r="H238" s="9">
        <f t="shared" si="48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7"/>
      <c r="B239" s="8"/>
      <c r="C239" s="53" t="s">
        <v>52</v>
      </c>
      <c r="D239" s="9"/>
      <c r="E239" s="9">
        <f t="shared" si="49"/>
        <v>0</v>
      </c>
      <c r="F239" s="9"/>
      <c r="G239" s="9">
        <f t="shared" si="47"/>
        <v>0</v>
      </c>
      <c r="H239" s="9">
        <f t="shared" si="48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7"/>
      <c r="B240" s="8"/>
      <c r="C240" s="53" t="s">
        <v>52</v>
      </c>
      <c r="D240" s="9"/>
      <c r="E240" s="9">
        <f t="shared" si="49"/>
        <v>0</v>
      </c>
      <c r="F240" s="9"/>
      <c r="G240" s="9">
        <f t="shared" si="47"/>
        <v>0</v>
      </c>
      <c r="H240" s="9">
        <f t="shared" si="48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7"/>
      <c r="B241" s="8"/>
      <c r="C241" s="53" t="s">
        <v>52</v>
      </c>
      <c r="D241" s="9"/>
      <c r="E241" s="9">
        <f t="shared" si="49"/>
        <v>0</v>
      </c>
      <c r="F241" s="9"/>
      <c r="G241" s="9">
        <f t="shared" si="47"/>
        <v>0</v>
      </c>
      <c r="H241" s="9">
        <f t="shared" si="48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7"/>
      <c r="B242" s="8"/>
      <c r="C242" s="53" t="s">
        <v>52</v>
      </c>
      <c r="D242" s="9"/>
      <c r="E242" s="9">
        <f t="shared" si="49"/>
        <v>0</v>
      </c>
      <c r="F242" s="9"/>
      <c r="G242" s="9">
        <f t="shared" si="47"/>
        <v>0</v>
      </c>
      <c r="H242" s="9">
        <f t="shared" si="48"/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  <row r="243" spans="1:254" s="11" customFormat="1" ht="14.1" customHeight="1" x14ac:dyDescent="0.2">
      <c r="A243" s="7"/>
      <c r="B243" s="8"/>
      <c r="C243" s="53" t="s">
        <v>52</v>
      </c>
      <c r="D243" s="9"/>
      <c r="E243" s="9">
        <f>+D243</f>
        <v>0</v>
      </c>
      <c r="F243" s="9"/>
      <c r="G243" s="9">
        <f>IF(J243&gt;0,0,F243)</f>
        <v>0</v>
      </c>
      <c r="H243" s="9">
        <f>+D243</f>
        <v>0</v>
      </c>
      <c r="I243" s="9"/>
      <c r="J243" s="50"/>
      <c r="K243" s="10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  <c r="CZ243" s="9"/>
      <c r="DA243" s="9"/>
      <c r="DB243" s="9"/>
      <c r="DC243" s="9"/>
      <c r="DD243" s="9"/>
      <c r="DE243" s="9"/>
      <c r="DF243" s="9"/>
      <c r="DG243" s="9"/>
      <c r="DH243" s="9"/>
      <c r="DI243" s="9"/>
      <c r="DJ243" s="9"/>
      <c r="DK243" s="9"/>
      <c r="DL243" s="9"/>
      <c r="DM243" s="9"/>
      <c r="DN243" s="9"/>
      <c r="DO243" s="9"/>
      <c r="DP243" s="9"/>
      <c r="DQ243" s="9"/>
      <c r="DR243" s="9"/>
      <c r="DS243" s="9"/>
      <c r="DT243" s="9"/>
      <c r="DU243" s="9"/>
      <c r="DV243" s="9"/>
      <c r="DW243" s="9"/>
      <c r="DX243" s="9"/>
      <c r="DY243" s="9"/>
      <c r="DZ243" s="9"/>
      <c r="EA243" s="9"/>
      <c r="EB243" s="9"/>
      <c r="EC243" s="9"/>
      <c r="ED243" s="9"/>
      <c r="EE243" s="9"/>
      <c r="EF243" s="9"/>
      <c r="EG243" s="9"/>
      <c r="EH243" s="9"/>
      <c r="EI243" s="9"/>
      <c r="EJ243" s="9"/>
      <c r="EK243" s="9"/>
      <c r="EL243" s="9"/>
      <c r="EM243" s="9"/>
      <c r="EN243" s="9"/>
      <c r="EO243" s="9"/>
      <c r="EP243" s="9"/>
      <c r="EQ243" s="9"/>
      <c r="ER243" s="9"/>
      <c r="ES243" s="9"/>
      <c r="ET243" s="9"/>
      <c r="EU243" s="9"/>
      <c r="EV243" s="9"/>
      <c r="EW243" s="9"/>
      <c r="EX243" s="9"/>
      <c r="EY243" s="9"/>
      <c r="EZ243" s="9"/>
      <c r="FA243" s="9"/>
      <c r="FB243" s="9"/>
      <c r="FC243" s="9"/>
      <c r="FD243" s="9"/>
      <c r="FE243" s="9"/>
      <c r="FF243" s="9"/>
      <c r="FG243" s="9"/>
      <c r="FH243" s="9"/>
      <c r="FI243" s="9"/>
      <c r="FJ243" s="9"/>
      <c r="FK243" s="9"/>
      <c r="FL243" s="9"/>
      <c r="FM243" s="9"/>
      <c r="FN243" s="9"/>
      <c r="FO243" s="9"/>
      <c r="FP243" s="9"/>
      <c r="FQ243" s="9"/>
      <c r="FR243" s="9"/>
      <c r="FS243" s="9"/>
      <c r="FT243" s="9"/>
      <c r="FU243" s="9"/>
      <c r="FV243" s="9"/>
      <c r="FW243" s="9"/>
      <c r="FX243" s="9"/>
      <c r="FY243" s="9"/>
      <c r="FZ243" s="9"/>
      <c r="GA243" s="9"/>
      <c r="GB243" s="9"/>
      <c r="GC243" s="9"/>
      <c r="GD243" s="9"/>
      <c r="GE243" s="9"/>
      <c r="GF243" s="9"/>
      <c r="GG243" s="9"/>
      <c r="GH243" s="9"/>
      <c r="GI243" s="9"/>
      <c r="GJ243" s="9"/>
      <c r="GK243" s="9"/>
      <c r="GL243" s="9"/>
      <c r="GM243" s="9"/>
      <c r="GN243" s="9"/>
      <c r="GO243" s="9"/>
      <c r="GP243" s="9"/>
      <c r="GQ243" s="9"/>
      <c r="GR243" s="9"/>
      <c r="GS243" s="9"/>
      <c r="GT243" s="9"/>
      <c r="GU243" s="9"/>
      <c r="GV243" s="9"/>
      <c r="GW243" s="9"/>
      <c r="GX243" s="9"/>
      <c r="GY243" s="9"/>
      <c r="GZ243" s="9"/>
      <c r="HA243" s="9"/>
      <c r="HB243" s="9"/>
      <c r="HC243" s="9"/>
      <c r="HD243" s="9"/>
      <c r="HE243" s="9"/>
      <c r="HF243" s="9"/>
      <c r="HG243" s="9"/>
      <c r="HH243" s="9"/>
      <c r="HI243" s="9"/>
      <c r="HJ243" s="9"/>
      <c r="HK243" s="9"/>
      <c r="HL243" s="9"/>
      <c r="HM243" s="9"/>
      <c r="HN243" s="9"/>
      <c r="HO243" s="9"/>
      <c r="HP243" s="9"/>
      <c r="HQ243" s="9"/>
      <c r="HR243" s="9"/>
      <c r="HS243" s="9"/>
      <c r="HT243" s="9"/>
      <c r="HU243" s="9"/>
      <c r="HV243" s="9"/>
      <c r="HW243" s="9"/>
      <c r="HX243" s="9"/>
      <c r="HY243" s="9"/>
      <c r="HZ243" s="9"/>
      <c r="IA243" s="9"/>
      <c r="IB243" s="9"/>
      <c r="IC243" s="9"/>
      <c r="ID243" s="9"/>
      <c r="IE243" s="9"/>
      <c r="IF243" s="9"/>
      <c r="IG243" s="9"/>
      <c r="IH243" s="9"/>
      <c r="II243" s="9"/>
      <c r="IJ243" s="9"/>
      <c r="IK243" s="9"/>
      <c r="IL243" s="9"/>
      <c r="IM243" s="9"/>
      <c r="IN243" s="9"/>
      <c r="IO243" s="9"/>
      <c r="IP243" s="9"/>
      <c r="IQ243" s="9"/>
      <c r="IR243" s="9"/>
      <c r="IS243" s="9"/>
      <c r="IT243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21115770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2024-11-21T16:52:58Z</dcterms:modified>
</cp:coreProperties>
</file>