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4ADF726A-8513-4DCE-8AE3-026A6282300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E11" i="1"/>
  <c r="Q18" i="2"/>
  <c r="H53" i="2"/>
  <c r="H11" i="1" l="1"/>
  <c r="J7" i="1" s="1"/>
</calcChain>
</file>

<file path=xl/sharedStrings.xml><?xml version="1.0" encoding="utf-8"?>
<sst xmlns="http://schemas.openxmlformats.org/spreadsheetml/2006/main" count="320" uniqueCount="73">
  <si>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</si>
  <si>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</si>
  <si>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</si>
  <si>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</si>
  <si>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</si>
  <si>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</si>
  <si>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</si>
  <si>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</si>
  <si>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</si>
  <si>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</si>
  <si>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</si>
  <si>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</si>
  <si>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</si>
  <si>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</si>
  <si>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</si>
  <si>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</si>
  <si>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</si>
  <si>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</si>
  <si>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</si>
  <si>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</si>
  <si>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</si>
  <si>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</si>
  <si>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</si>
  <si>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</si>
  <si>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</si>
  <si>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</si>
  <si>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</si>
  <si>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</si>
  <si>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</si>
  <si>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</si>
  <si>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</si>
  <si>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</si>
  <si>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</si>
  <si>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</si>
  <si>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</si>
  <si>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</si>
  <si>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</si>
  <si>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</si>
  <si>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</si>
  <si>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</si>
  <si>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</si>
  <si>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</si>
  <si>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</si>
  <si>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</si>
  <si>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</si>
  <si>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</si>
  <si>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</si>
  <si>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</si>
  <si>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</si>
  <si>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</si>
  <si>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</si>
  <si>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</si>
  <si>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</si>
  <si>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</si>
  <si>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</si>
  <si>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</si>
  <si>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</si>
  <si>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</si>
  <si>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</si>
  <si>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CONNECT FAMILY LIFE TO CENTRAL CHILLED WATER LOOP - DELEGATED</t>
  </si>
  <si>
    <t>3000-300-3346-FXA-23264770</t>
  </si>
  <si>
    <t>00059</t>
  </si>
  <si>
    <t>USU DELEGATED CPTL REIMB GAX 23C5*009</t>
  </si>
  <si>
    <t>FY'23</t>
  </si>
  <si>
    <t>DF</t>
  </si>
  <si>
    <t xml:space="preserve"> IDT TRNSF FY'23 CAP IMPR FUNDS FROM 23400300      </t>
  </si>
  <si>
    <t>FY'24</t>
  </si>
  <si>
    <t>USU DELEGATED CPTL REIMB GAX 24C5*218</t>
  </si>
  <si>
    <t>USU DELEGATED CPTL REIMB GAX 24C5*301</t>
  </si>
  <si>
    <t>USU DELEGATED CPTL REIMB GAX 24C5*312</t>
  </si>
  <si>
    <t>13/24</t>
  </si>
  <si>
    <t>FY'25</t>
  </si>
  <si>
    <t>USU DELEG CAPITAL REIMB GAX 25C5*023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</si>
</sst>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7" sqref="A27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23264770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200000</v>
      </c>
      <c r="E11" s="13">
        <f>SUM(E14:E500)-F11</f>
        <v>0</v>
      </c>
      <c r="F11" s="13">
        <f>SUM(F14:F500)</f>
        <v>200000</v>
      </c>
      <c r="G11" s="13">
        <f>SUM(G14:G500)</f>
        <v>200000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3" t="s">
        <v>64</v>
      </c>
      <c r="D15" s="10"/>
      <c r="E15" s="10">
        <f t="shared" si="2"/>
        <v>0</v>
      </c>
      <c r="F15" s="10">
        <v>16100</v>
      </c>
      <c r="G15" s="10">
        <f t="shared" si="3"/>
        <v>16100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/>
      <c r="D16" s="10">
        <v>200000</v>
      </c>
      <c r="E16" s="10">
        <f t="shared" si="2"/>
        <v>200000</v>
      </c>
      <c r="F16" s="10"/>
      <c r="G16" s="10">
        <f t="shared" si="3"/>
        <v>0</v>
      </c>
      <c r="H16" s="10">
        <f t="shared" si="4"/>
        <v>200000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3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45357</v>
      </c>
      <c r="B20" s="8" t="s">
        <v>67</v>
      </c>
      <c r="C20" s="113" t="s">
        <v>64</v>
      </c>
      <c r="D20" s="10"/>
      <c r="E20" s="10">
        <f t="shared" si="2"/>
        <v>0</v>
      </c>
      <c r="F20" s="10">
        <v>16000</v>
      </c>
      <c r="G20" s="10">
        <f t="shared" si="3"/>
        <v>16000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45463</v>
      </c>
      <c r="B21" s="8" t="s">
        <v>68</v>
      </c>
      <c r="C21" s="113"/>
      <c r="D21" s="10"/>
      <c r="E21" s="10">
        <f t="shared" si="2"/>
        <v>0</v>
      </c>
      <c r="F21" s="10">
        <v>76898.05</v>
      </c>
      <c r="G21" s="10">
        <f t="shared" si="3"/>
        <v>76898.05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70</v>
      </c>
      <c r="B22" s="8" t="s">
        <v>69</v>
      </c>
      <c r="C22" s="113"/>
      <c r="D22" s="10"/>
      <c r="E22" s="10">
        <f t="shared" si="2"/>
        <v>0</v>
      </c>
      <c r="F22" s="10">
        <v>30565.1</v>
      </c>
      <c r="G22" s="10">
        <f t="shared" si="3"/>
        <v>30565.1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 t="s">
        <v>71</v>
      </c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45540</v>
      </c>
      <c r="B26" s="8" t="s">
        <v>72</v>
      </c>
      <c r="C26" s="113" t="s">
        <v>64</v>
      </c>
      <c r="D26" s="10"/>
      <c r="E26" s="10">
        <f t="shared" si="2"/>
        <v>0</v>
      </c>
      <c r="F26" s="10">
        <v>60436.85</v>
      </c>
      <c r="G26" s="10">
        <f t="shared" si="3"/>
        <v>60436.85</v>
      </c>
      <c r="H26" s="10">
        <f t="shared" si="4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2024-09-12T21:02:48Z</dcterms:modified>
</cp:coreProperties>
</file>