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4\3000\3346\"/>
    </mc:Choice>
  </mc:AlternateContent>
  <xr:revisionPtr revIDLastSave="0" documentId="13_ncr:1_{997D5344-D576-42A2-A30E-B14912AC66B2}" xr6:coauthVersionLast="47" xr6:coauthVersionMax="47" xr10:uidLastSave="{00000000-0000-0000-0000-000000000000}"/>
  <bookViews>
    <workbookView xWindow="7035" yWindow="975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G22" i="1"/>
  <c r="E22" i="1"/>
  <c r="H21" i="1"/>
  <c r="G21" i="1"/>
  <c r="E21" i="1"/>
  <c r="H15" i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E11" i="1" l="1"/>
  <c r="G11" i="1"/>
  <c r="G7" i="1" s="1"/>
  <c r="H53" i="2"/>
  <c r="Q18" i="2"/>
  <c r="H11" i="1" l="1"/>
  <c r="J7" i="1" s="1"/>
</calcChain>
</file>

<file path=xl/sharedStrings.xml><?xml version="1.0" encoding="utf-8"?>
<sst xmlns="http://schemas.openxmlformats.org/spreadsheetml/2006/main" count="325" uniqueCount="75">
  <si>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</si>
  <si>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</si>
  <si>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</si>
  <si>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</si>
  <si>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</si>
  <si>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</si>
  <si>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</si>
  <si>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</si>
  <si>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</si>
  <si>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</si>
  <si>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</si>
  <si>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</si>
  <si>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</si>
  <si>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</si>
  <si>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</si>
  <si>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</si>
  <si>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</si>
  <si>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</si>
  <si>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</si>
  <si>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</si>
  <si>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</si>
  <si>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</si>
  <si>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</si>
  <si>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</si>
  <si>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</si>
  <si>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</si>
  <si>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</si>
  <si>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</si>
  <si>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</si>
  <si>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</si>
  <si>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</si>
  <si>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</si>
  <si>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</si>
  <si>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</si>
  <si>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</si>
  <si>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</si>
  <si>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</si>
  <si>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</si>
  <si>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</si>
  <si>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</si>
  <si>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</si>
  <si>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</si>
  <si>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</si>
  <si>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</si>
  <si>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</si>
  <si>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</si>
  <si>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</si>
  <si>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</si>
  <si>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</si>
  <si>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</si>
  <si>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</si>
  <si>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</si>
  <si>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</si>
  <si>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</si>
  <si>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</si>
  <si>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</si>
  <si>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</si>
  <si>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</si>
  <si>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EFFY2023</t>
  </si>
  <si>
    <t>00946</t>
  </si>
  <si>
    <t>USU FINE ARTS VISUAL KILN STRUCTURE - DELEGATED</t>
  </si>
  <si>
    <t>3000-300-3346-FXA-23267770</t>
  </si>
  <si>
    <t>USU DELEG CAPITAL REIMB GAX 23C5*009</t>
  </si>
  <si>
    <t>FY'23</t>
  </si>
  <si>
    <t>DF</t>
  </si>
  <si>
    <t xml:space="preserve"> IDT TRNSF FY'23 CAP IMPR FUNDS FROM 23400300      </t>
  </si>
  <si>
    <t>USU DELEG CAPITAL REIMB GAX 23C5*492</t>
  </si>
  <si>
    <t>USU DELEG CAPITAL REIMB GAX 23C5*626</t>
  </si>
  <si>
    <t>13/23</t>
  </si>
  <si>
    <t>FY'24</t>
  </si>
  <si>
    <t>USU DELEG CAPITAL REIMB GAX 24C5*040</t>
  </si>
  <si>
    <t>USU DELEG CAPITAL REIMB GAX 24C5*238</t>
  </si>
  <si>
    <t>USU DELEG CAPITAL REIMB GAX 24C5*301</t>
  </si>
  <si>
    <t>USU DELEG CAPITAL REIMB GAX 24C5*312</t>
  </si>
  <si>
    <t>13/24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</si>
</sst>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5" activePane="bottomLeft" state="frozen"/>
      <selection pane="bottomLeft" activeCell="F26" sqref="F2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04" t="s">
        <v>59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60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23267770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61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SUM(D14:D500)</f>
        <v>200000</v>
      </c>
      <c r="E11" s="13">
        <f>SUM(E14:E500)-F11</f>
        <v>0</v>
      </c>
      <c r="F11" s="13">
        <f>SUM(F14:F500)</f>
        <v>200000</v>
      </c>
      <c r="G11" s="13">
        <f>SUM(G14:G500)</f>
        <v>200000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63</v>
      </c>
      <c r="B14" s="8"/>
      <c r="C14" s="113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4" t="s">
        <v>64</v>
      </c>
      <c r="D15" s="10"/>
      <c r="E15" s="10">
        <f t="shared" si="2"/>
        <v>0</v>
      </c>
      <c r="F15" s="10">
        <v>16100</v>
      </c>
      <c r="G15" s="10">
        <f t="shared" si="3"/>
        <v>16100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65</v>
      </c>
      <c r="C16" s="113" t="s">
        <v>64</v>
      </c>
      <c r="D16" s="10">
        <v>200000</v>
      </c>
      <c r="E16" s="10">
        <f t="shared" si="2"/>
        <v>200000</v>
      </c>
      <c r="F16" s="10"/>
      <c r="G16" s="10">
        <f t="shared" si="3"/>
        <v>0</v>
      </c>
      <c r="H16" s="10">
        <f t="shared" si="4"/>
        <v>200000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45085</v>
      </c>
      <c r="B17" s="8" t="s">
        <v>66</v>
      </c>
      <c r="C17" s="113" t="s">
        <v>64</v>
      </c>
      <c r="D17" s="10"/>
      <c r="E17" s="10">
        <f t="shared" si="2"/>
        <v>0</v>
      </c>
      <c r="F17" s="10">
        <v>3440</v>
      </c>
      <c r="G17" s="10">
        <f t="shared" si="3"/>
        <v>3440</v>
      </c>
      <c r="H17" s="10">
        <f t="shared" si="4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 t="s">
        <v>68</v>
      </c>
      <c r="B18" s="8" t="s">
        <v>67</v>
      </c>
      <c r="C18" s="113"/>
      <c r="D18" s="10"/>
      <c r="E18" s="10">
        <f t="shared" si="2"/>
        <v>0</v>
      </c>
      <c r="F18" s="10">
        <v>2200</v>
      </c>
      <c r="G18" s="10">
        <f t="shared" si="3"/>
        <v>2200</v>
      </c>
      <c r="H18" s="10">
        <f t="shared" si="4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8"/>
      <c r="C19" s="113"/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103"/>
      <c r="C20" s="113"/>
      <c r="D20" s="10"/>
      <c r="E20" s="10">
        <f t="shared" si="2"/>
        <v>0</v>
      </c>
      <c r="F20" s="10"/>
      <c r="G20" s="10">
        <f t="shared" si="3"/>
        <v>0</v>
      </c>
      <c r="H20" s="10">
        <f t="shared" si="4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46" t="s">
        <v>69</v>
      </c>
      <c r="B21" s="8"/>
      <c r="C21" s="114" t="s">
        <v>50</v>
      </c>
      <c r="D21" s="10"/>
      <c r="E21" s="10">
        <f t="shared" si="2"/>
        <v>0</v>
      </c>
      <c r="F21" s="10"/>
      <c r="G21" s="10">
        <f t="shared" si="3"/>
        <v>0</v>
      </c>
      <c r="H21" s="10">
        <f t="shared" si="4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45197</v>
      </c>
      <c r="B22" s="8" t="s">
        <v>70</v>
      </c>
      <c r="C22" s="114" t="s">
        <v>64</v>
      </c>
      <c r="D22" s="10"/>
      <c r="E22" s="10">
        <f t="shared" si="2"/>
        <v>0</v>
      </c>
      <c r="F22" s="10">
        <v>72792</v>
      </c>
      <c r="G22" s="10">
        <f t="shared" si="3"/>
        <v>72792</v>
      </c>
      <c r="H22" s="10">
        <f t="shared" si="4"/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45379</v>
      </c>
      <c r="B23" s="8" t="s">
        <v>71</v>
      </c>
      <c r="C23" s="114" t="s">
        <v>64</v>
      </c>
      <c r="D23" s="9"/>
      <c r="E23" s="10">
        <f t="shared" si="2"/>
        <v>0</v>
      </c>
      <c r="F23" s="10">
        <v>4230.76</v>
      </c>
      <c r="G23" s="10">
        <f t="shared" si="3"/>
        <v>4230.76</v>
      </c>
      <c r="H23" s="10">
        <f t="shared" si="4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45463</v>
      </c>
      <c r="B24" s="8" t="s">
        <v>72</v>
      </c>
      <c r="C24" s="113"/>
      <c r="D24" s="10"/>
      <c r="E24" s="10">
        <f t="shared" si="2"/>
        <v>0</v>
      </c>
      <c r="F24" s="10">
        <v>43576.33</v>
      </c>
      <c r="G24" s="10">
        <f t="shared" si="3"/>
        <v>43576.33</v>
      </c>
      <c r="H24" s="10">
        <f t="shared" si="4"/>
        <v>0</v>
      </c>
      <c r="I24" s="10"/>
      <c r="J24" s="50"/>
      <c r="K24" s="11">
        <v>7019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 t="s">
        <v>74</v>
      </c>
      <c r="B25" s="8" t="s">
        <v>73</v>
      </c>
      <c r="C25" s="113"/>
      <c r="D25" s="10"/>
      <c r="E25" s="10">
        <f t="shared" si="2"/>
        <v>0</v>
      </c>
      <c r="F25" s="10">
        <v>57660.91</v>
      </c>
      <c r="G25" s="10">
        <f t="shared" si="3"/>
        <v>57660.91</v>
      </c>
      <c r="H25" s="10">
        <f t="shared" si="4"/>
        <v>0</v>
      </c>
      <c r="I25" s="10"/>
      <c r="J25" s="50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3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3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3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3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3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23267770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2024-07-22T14:53:18Z</dcterms:modified>
</cp:coreProperties>
</file>