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313875B2-5662-4CE4-8CA6-8A1072553FB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Q18" i="2" l="1"/>
  <c r="E11" i="1"/>
  <c r="H53" i="2"/>
  <c r="G11" i="1"/>
  <c r="G7" i="1" s="1"/>
  <c r="H11" i="1" l="1"/>
  <c r="J7" i="1" s="1"/>
</calcChain>
</file>

<file path=xl/sharedStrings.xml><?xml version="1.0" encoding="utf-8"?>
<sst xmlns="http://schemas.openxmlformats.org/spreadsheetml/2006/main" count="317" uniqueCount="69">
  <si>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</si>
  <si>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</si>
  <si>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</si>
  <si>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</si>
  <si>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</si>
  <si>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</si>
  <si>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</si>
  <si>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</si>
  <si>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</si>
  <si>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</si>
  <si>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</si>
  <si>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</si>
  <si>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</si>
  <si>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</si>
  <si>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</si>
  <si>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</si>
  <si>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</si>
  <si>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</si>
  <si>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</si>
  <si>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</si>
  <si>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</si>
  <si>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</si>
  <si>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</si>
  <si>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</si>
  <si>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</si>
  <si>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</si>
  <si>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</si>
  <si>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</si>
  <si>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</si>
  <si>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</si>
  <si>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</si>
  <si>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</si>
  <si>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</si>
  <si>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</si>
  <si>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</si>
  <si>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</si>
  <si>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</si>
  <si>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</si>
  <si>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</si>
  <si>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</si>
  <si>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</si>
  <si>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</si>
  <si>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</si>
  <si>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</si>
  <si>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</si>
  <si>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</si>
  <si>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</si>
  <si>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</si>
  <si>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</si>
  <si>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</si>
  <si>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</si>
  <si>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</si>
  <si>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</si>
  <si>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</si>
  <si>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</si>
  <si>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INFO TECH/ARTS</t>
  </si>
  <si>
    <t>INSURANCE/DFCM MNGT</t>
  </si>
  <si>
    <t>EFFY2023</t>
  </si>
  <si>
    <t>00000</t>
  </si>
  <si>
    <t>USU CAMPUS CONCRETE REPLACEMENT - DELEGATED</t>
  </si>
  <si>
    <t>3000-300-3346-FXA-23228770</t>
  </si>
  <si>
    <t>FY'23</t>
  </si>
  <si>
    <t xml:space="preserve"> USU DELEGATED CPTL REIMB GAX 23C5*009 </t>
  </si>
  <si>
    <t>DF</t>
  </si>
  <si>
    <t xml:space="preserve"> USU DELEGATED CPTL REIMB GAX 23C5*016</t>
  </si>
  <si>
    <t xml:space="preserve"> IDT TRNSF FY'23 CAP IMPR FUNDS FROM 23400300      </t>
  </si>
  <si>
    <t xml:space="preserve"> USU DELEGATED CPTL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</si>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</sst>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57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13" t="s">
        <v>58</v>
      </c>
      <c r="H4" s="5" t="s">
        <v>55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59</v>
      </c>
      <c r="H5" s="5" t="s">
        <v>56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23228770</v>
      </c>
      <c r="E6" s="5" t="s">
        <v>68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300000</v>
      </c>
      <c r="E11" s="13">
        <f>SUM(E14:E500)-F11</f>
        <v>0</v>
      </c>
      <c r="F11" s="13">
        <f>SUM(F14:F500)</f>
        <v>300000</v>
      </c>
      <c r="G11" s="13">
        <f>SUM(G14:G500)</f>
        <v>300000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112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62</v>
      </c>
      <c r="C15" s="112" t="s">
        <v>63</v>
      </c>
      <c r="D15" s="10"/>
      <c r="E15" s="10">
        <f t="shared" si="2"/>
        <v>0</v>
      </c>
      <c r="F15" s="10">
        <v>23362</v>
      </c>
      <c r="G15" s="10">
        <f t="shared" si="3"/>
        <v>23362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44833</v>
      </c>
      <c r="B16" s="8" t="s">
        <v>64</v>
      </c>
      <c r="C16" s="112" t="s">
        <v>63</v>
      </c>
      <c r="D16" s="10"/>
      <c r="E16" s="10">
        <f t="shared" si="2"/>
        <v>0</v>
      </c>
      <c r="F16" s="10">
        <v>273752</v>
      </c>
      <c r="G16" s="10">
        <f t="shared" si="3"/>
        <v>273752</v>
      </c>
      <c r="H16" s="10">
        <f t="shared" si="4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44835</v>
      </c>
      <c r="B17" s="10" t="s">
        <v>65</v>
      </c>
      <c r="C17" s="112" t="s">
        <v>63</v>
      </c>
      <c r="D17" s="10">
        <v>300000</v>
      </c>
      <c r="E17" s="10">
        <f t="shared" si="2"/>
        <v>300000</v>
      </c>
      <c r="F17" s="10"/>
      <c r="G17" s="10">
        <f t="shared" si="3"/>
        <v>0</v>
      </c>
      <c r="H17" s="10">
        <f t="shared" si="4"/>
        <v>300000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45085</v>
      </c>
      <c r="B18" s="8" t="s">
        <v>66</v>
      </c>
      <c r="C18" s="112" t="s">
        <v>63</v>
      </c>
      <c r="D18" s="10"/>
      <c r="E18" s="10">
        <f t="shared" si="2"/>
        <v>0</v>
      </c>
      <c r="F18" s="10">
        <v>2886</v>
      </c>
      <c r="G18" s="10">
        <f t="shared" si="3"/>
        <v>2886</v>
      </c>
      <c r="H18" s="10">
        <f t="shared" si="4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112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14" t="s">
        <v>67</v>
      </c>
      <c r="C20" s="112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3"/>
      <c r="C21" s="112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2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2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2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2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2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2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2"/>
      <c r="D30" s="10"/>
      <c r="E30" s="10">
        <f t="shared" si="2"/>
        <v>0</v>
      </c>
      <c r="F30" s="10"/>
      <c r="G30" s="10">
        <f t="shared" si="3"/>
        <v>0</v>
      </c>
      <c r="H30" s="10">
        <f t="shared" si="4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2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2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23228770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2024-11-21T17:01:55Z</dcterms:modified>
</cp:coreProperties>
</file>