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401\"/>
    </mc:Choice>
  </mc:AlternateContent>
  <xr:revisionPtr revIDLastSave="0" documentId="13_ncr:1_{0EB0332B-51B1-432C-BCD8-74ECCDAAC2A8}" xr6:coauthVersionLast="47" xr6:coauthVersionMax="47" xr10:uidLastSave="{00000000-0000-0000-0000-000000000000}"/>
  <bookViews>
    <workbookView xWindow="2370" yWindow="705" windowWidth="21600" windowHeight="1264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G15" i="1"/>
  <c r="E15" i="1"/>
  <c r="H16" i="1"/>
  <c r="H17" i="1"/>
  <c r="H18" i="1"/>
  <c r="H19" i="1"/>
  <c r="H20" i="1"/>
  <c r="G16" i="1"/>
  <c r="G17" i="1"/>
  <c r="G18" i="1"/>
  <c r="G19" i="1"/>
  <c r="G20" i="1"/>
  <c r="G21" i="1"/>
  <c r="G22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<sst xmlns="http://schemas.openxmlformats.org/spreadsheetml/2006/main" count="324" uniqueCount="64">
  <si>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</si>
  <si>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</si>
  <si>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</si>
  <si>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</si>
  <si>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</si>
  <si>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</si>
  <si>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</si>
  <si>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</si>
  <si>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</si>
  <si>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</si>
  <si>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</si>
  <si>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</si>
  <si>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</si>
  <si>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</si>
  <si>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</si>
  <si>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</si>
  <si>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</si>
  <si>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</si>
  <si>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</si>
  <si>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</si>
  <si>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</si>
  <si>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</si>
  <si>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</si>
  <si>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</si>
  <si>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</si>
  <si>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</si>
  <si>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</si>
  <si>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</si>
  <si>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</si>
  <si>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</si>
  <si>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</si>
  <si>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</si>
  <si>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</si>
  <si>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</si>
  <si>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</si>
  <si>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</si>
  <si>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</si>
  <si>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</si>
  <si>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</si>
  <si>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</si>
  <si>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</si>
  <si>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</si>
  <si>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</si>
  <si>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</si>
  <si>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</si>
  <si>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</si>
  <si>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</si>
  <si>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</si>
  <si>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</si>
  <si>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</si>
  <si>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</si>
  <si>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</si>
  <si>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</si>
  <si>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</si>
  <si>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</si>
  <si>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</si>
  <si>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</si>
  <si>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</si>
  <si>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GFFY2024</t>
  </si>
  <si>
    <t>00000</t>
  </si>
  <si>
    <t>USU DELEGATED - LACTATION ROOMS &amp; CHANGING TABLES - DESIGN</t>
  </si>
  <si>
    <t>3000-300-3347-FXAAA-24317770</t>
  </si>
  <si>
    <t>USU DELEG CAPITAL REIMB GAX 25C5*039</t>
  </si>
  <si>
    <t>FY'25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</si>
</sst>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6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4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A15" sqref="A15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0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1" t="s">
        <v>54</v>
      </c>
      <c r="C4" s="51"/>
      <c r="D4" s="113" t="s">
        <v>59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24317770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09" t="s">
        <v>61</v>
      </c>
      <c r="G7" s="112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SUM(D14:D500)</f>
        <v>0</v>
      </c>
      <c r="E11" s="13">
        <f>SUM(E14:E500)-F11</f>
        <v>-729.88</v>
      </c>
      <c r="F11" s="13">
        <f>SUM(F14:F500)</f>
        <v>729.88</v>
      </c>
      <c r="G11" s="13">
        <f>SUM(G14:G500)</f>
        <v>729.88</v>
      </c>
      <c r="H11" s="13">
        <f>+D11-G11</f>
        <v>-729.88</v>
      </c>
      <c r="I11" s="13">
        <f>SUM(I14:I500)</f>
        <v>0</v>
      </c>
      <c r="J11" s="84"/>
      <c r="K11" s="85"/>
      <c r="L11" s="106"/>
      <c r="M11" s="106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/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63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45572</v>
      </c>
      <c r="B15" s="7" t="s">
        <v>62</v>
      </c>
      <c r="C15" s="53" t="s">
        <v>52</v>
      </c>
      <c r="D15" s="9"/>
      <c r="E15" s="9">
        <f t="shared" si="2"/>
        <v>0</v>
      </c>
      <c r="F15" s="9">
        <v>729.88</v>
      </c>
      <c r="G15" s="9">
        <f>IF(J15&gt;0,0,F15)</f>
        <v>729.88</v>
      </c>
      <c r="H15" s="9">
        <f>+D12</f>
        <v>0</v>
      </c>
      <c r="I15" s="9"/>
      <c r="J15" s="50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/>
      <c r="B16" s="7"/>
      <c r="C16" s="53"/>
      <c r="D16" s="9"/>
      <c r="E16" s="9">
        <f t="shared" si="2"/>
        <v>0</v>
      </c>
      <c r="F16" s="9"/>
      <c r="G16" s="9">
        <f t="shared" si="0"/>
        <v>0</v>
      </c>
      <c r="H16" s="9">
        <f t="shared" ref="H15:H20" si="3">+D16</f>
        <v>0</v>
      </c>
      <c r="I16" s="9"/>
      <c r="J16" s="50"/>
      <c r="K16" s="10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8"/>
      <c r="C28" s="53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3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24317770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2024-10-10T15:40:45Z</dcterms:modified>
</cp:coreProperties>
</file>