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8\"/>
    </mc:Choice>
  </mc:AlternateContent>
  <xr:revisionPtr revIDLastSave="0" documentId="13_ncr:1_{063C6757-29E0-4F1E-BBF0-663D06D3B256}" xr6:coauthVersionLast="47" xr6:coauthVersionMax="47" xr10:uidLastSave="{00000000-0000-0000-0000-000000000000}"/>
  <bookViews>
    <workbookView xWindow="30450" yWindow="1335" windowWidth="26610" windowHeight="1333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1" i="1" l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M11" i="1"/>
  <c r="I11" i="1"/>
  <c r="F11" i="1"/>
  <c r="L10" i="1" s="1"/>
  <c r="L12" i="1" s="1"/>
  <c r="D11" i="1"/>
  <c r="G7" i="1" l="1"/>
  <c r="H15" i="1"/>
  <c r="G15" i="1"/>
  <c r="E15" i="1"/>
  <c r="M12" i="1" l="1"/>
  <c r="I7" i="1" l="1"/>
  <c r="C4" i="2"/>
  <c r="D5" i="2"/>
  <c r="H16" i="2"/>
  <c r="H52" i="2"/>
  <c r="G52" i="2"/>
  <c r="Q19" i="2"/>
  <c r="Q16" i="2"/>
  <c r="Q17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2" i="1"/>
  <c r="G242" i="1"/>
  <c r="H242" i="1"/>
  <c r="H13" i="1"/>
  <c r="G13" i="1"/>
  <c r="E13" i="1"/>
  <c r="G11" i="1" l="1"/>
  <c r="E11" i="1"/>
  <c r="H53" i="2"/>
  <c r="Q18" i="2"/>
  <c r="H11" i="1" l="1"/>
</calcChain>
</file>

<file path=xl/sharedStrings.xml><?xml version="1.0" encoding="utf-8"?>
<sst xmlns="http://schemas.openxmlformats.org/spreadsheetml/2006/main" count="324" uniqueCount="65">
  <si>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</si>
  <si>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</si>
  <si>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</si>
  <si>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</si>
  <si>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</si>
  <si>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</si>
  <si>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</si>
  <si>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</si>
  <si>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</si>
  <si>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</si>
  <si>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</si>
  <si>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</si>
  <si>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</si>
  <si>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</si>
  <si>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</si>
  <si>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</si>
  <si>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</si>
  <si>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</si>
  <si>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</si>
  <si>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</si>
  <si>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</si>
  <si>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</si>
  <si>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</si>
  <si>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</si>
  <si>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</si>
  <si>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</si>
  <si>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</si>
  <si>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</si>
  <si>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</si>
  <si>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</si>
  <si>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</si>
  <si>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</si>
  <si>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</si>
  <si>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</si>
  <si>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</si>
  <si>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</si>
  <si>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</si>
  <si>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</si>
  <si>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</si>
  <si>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</si>
  <si>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</si>
  <si>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</si>
  <si>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</si>
  <si>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</si>
  <si>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</si>
  <si>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</si>
  <si>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</si>
  <si>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</si>
  <si>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</si>
  <si>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</si>
  <si>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</si>
  <si>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</si>
  <si>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</si>
  <si>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</si>
  <si>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</si>
  <si>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</si>
  <si>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</si>
  <si>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</si>
  <si>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GFFY2025</t>
  </si>
  <si>
    <t>USU MAESER BUILDING REROOF - DELEGATED</t>
  </si>
  <si>
    <t>3000-300-3348-FXAAA-25350770</t>
  </si>
  <si>
    <t>00945</t>
  </si>
  <si>
    <t>FY'25</t>
  </si>
  <si>
    <t>USU DELEG CAPITAL REIMB GAX 255*069</t>
  </si>
  <si>
    <t>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</si>
</sst>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7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3" fontId="5" fillId="0" borderId="0" xfId="2" applyFont="1" applyBorder="1" applyAlignment="1" applyProtection="1">
      <alignment horizontal="left"/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2"/>
  <sheetViews>
    <sheetView tabSelected="1" zoomScaleNormal="75" workbookViewId="0">
      <pane ySplit="12" topLeftCell="A13" activePane="bottomLeft" state="frozen"/>
      <selection pane="bottomLeft" activeCell="C16" sqref="C16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1" t="s">
        <v>1</v>
      </c>
      <c r="C3" s="51"/>
      <c r="D3" s="4" t="s">
        <v>58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2" t="s">
        <v>54</v>
      </c>
      <c r="C4" s="51"/>
      <c r="D4" s="115" t="s">
        <v>61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8" t="s">
        <v>59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7">
        <v>25350770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110" t="s">
        <v>60</v>
      </c>
      <c r="G7" s="113">
        <f>+G11-F11</f>
        <v>-281433.59999999998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>
        <f>F11</f>
        <v>281433.59999999998</v>
      </c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SUM(D15:D1001)</f>
        <v>0</v>
      </c>
      <c r="E11" s="13">
        <f>SUM(E15:E1001)-F11</f>
        <v>-281433.59999999998</v>
      </c>
      <c r="F11" s="13">
        <f>SUM(F15:F1001)</f>
        <v>281433.59999999998</v>
      </c>
      <c r="G11" s="13">
        <f>SUM(G15:G1001)</f>
        <v>0</v>
      </c>
      <c r="H11" s="13">
        <f>+D11-G11</f>
        <v>0</v>
      </c>
      <c r="I11" s="13">
        <f>SUM(I15:I1001)</f>
        <v>0</v>
      </c>
      <c r="J11" s="84"/>
      <c r="K11" s="85"/>
      <c r="L11" s="106">
        <f>SUM(L13:L901)</f>
        <v>0</v>
      </c>
      <c r="M11" s="106">
        <f>SUM(M13:M1001)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>
        <f>L10-L11</f>
        <v>281433.59999999998</v>
      </c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114"/>
      <c r="C13" s="53" t="s">
        <v>52</v>
      </c>
      <c r="D13" s="9"/>
      <c r="E13" s="9">
        <f>+D13</f>
        <v>0</v>
      </c>
      <c r="F13" s="9"/>
      <c r="G13" s="9">
        <f t="shared" ref="G13:G71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/>
      <c r="B14" s="114"/>
      <c r="C14" s="53"/>
      <c r="D14" s="9"/>
      <c r="E14" s="9"/>
      <c r="F14" s="9"/>
      <c r="G14" s="9"/>
      <c r="H14" s="9"/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46" t="s">
        <v>62</v>
      </c>
      <c r="B15" s="7"/>
      <c r="C15" s="53"/>
      <c r="D15" s="9"/>
      <c r="E15" s="9">
        <f t="shared" ref="E15:E71" si="2">+D15</f>
        <v>0</v>
      </c>
      <c r="F15" s="9"/>
      <c r="G15" s="9">
        <f t="shared" si="0"/>
        <v>0</v>
      </c>
      <c r="H15" s="9">
        <f>+D15</f>
        <v>0</v>
      </c>
      <c r="I15" s="9"/>
      <c r="J15" s="50"/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45621</v>
      </c>
      <c r="B16" s="7" t="s">
        <v>63</v>
      </c>
      <c r="C16" s="109" t="s">
        <v>64</v>
      </c>
      <c r="D16" s="9"/>
      <c r="E16" s="9">
        <f t="shared" si="2"/>
        <v>0</v>
      </c>
      <c r="F16" s="9">
        <v>281433.59999999998</v>
      </c>
      <c r="G16" s="9"/>
      <c r="H16" s="9">
        <f t="shared" ref="H16:H71" si="3">+D16</f>
        <v>0</v>
      </c>
      <c r="I16" s="9"/>
      <c r="J16" s="50"/>
      <c r="K16" s="10">
        <v>7019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/>
      <c r="B17" s="7"/>
      <c r="C17" s="53"/>
      <c r="D17" s="9"/>
      <c r="E17" s="9">
        <f t="shared" si="2"/>
        <v>0</v>
      </c>
      <c r="F17" s="9"/>
      <c r="G17" s="9">
        <f t="shared" si="0"/>
        <v>0</v>
      </c>
      <c r="H17" s="9">
        <f t="shared" si="3"/>
        <v>0</v>
      </c>
      <c r="I17" s="9"/>
      <c r="J17" s="50"/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/>
      <c r="B18" s="7"/>
      <c r="C18" s="53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12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3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50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3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si="3"/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3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3" t="s">
        <v>52</v>
      </c>
      <c r="D23" s="9"/>
      <c r="E23" s="9">
        <f t="shared" si="2"/>
        <v>0</v>
      </c>
      <c r="F23" s="9"/>
      <c r="G23" s="9">
        <f t="shared" si="0"/>
        <v>0</v>
      </c>
      <c r="H23" s="9">
        <f t="shared" si="3"/>
        <v>0</v>
      </c>
      <c r="I23" s="9"/>
      <c r="J23" s="50"/>
      <c r="K23" s="10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3" t="s">
        <v>52</v>
      </c>
      <c r="D24" s="8"/>
      <c r="E24" s="9">
        <f t="shared" si="2"/>
        <v>0</v>
      </c>
      <c r="F24" s="9"/>
      <c r="G24" s="9">
        <f t="shared" si="0"/>
        <v>0</v>
      </c>
      <c r="H24" s="9">
        <f t="shared" si="3"/>
        <v>0</v>
      </c>
      <c r="I24" s="9"/>
      <c r="J24" s="50"/>
      <c r="K24" s="10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3" t="s">
        <v>52</v>
      </c>
      <c r="D25" s="9"/>
      <c r="E25" s="9">
        <f t="shared" si="2"/>
        <v>0</v>
      </c>
      <c r="F25" s="9"/>
      <c r="G25" s="9">
        <f t="shared" si="0"/>
        <v>0</v>
      </c>
      <c r="H25" s="9">
        <f t="shared" si="3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3" t="s">
        <v>52</v>
      </c>
      <c r="D26" s="9"/>
      <c r="E26" s="9">
        <f t="shared" si="2"/>
        <v>0</v>
      </c>
      <c r="F26" s="9"/>
      <c r="G26" s="9">
        <f t="shared" si="0"/>
        <v>0</v>
      </c>
      <c r="H26" s="9">
        <f t="shared" si="3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3" t="s">
        <v>52</v>
      </c>
      <c r="D27" s="9"/>
      <c r="E27" s="9">
        <f t="shared" si="2"/>
        <v>0</v>
      </c>
      <c r="F27" s="9"/>
      <c r="G27" s="9">
        <f t="shared" si="0"/>
        <v>0</v>
      </c>
      <c r="H27" s="9">
        <f t="shared" si="3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7"/>
      <c r="C28" s="53" t="s">
        <v>52</v>
      </c>
      <c r="D28" s="9"/>
      <c r="E28" s="9">
        <f t="shared" si="2"/>
        <v>0</v>
      </c>
      <c r="F28" s="9"/>
      <c r="G28" s="9">
        <f t="shared" si="0"/>
        <v>0</v>
      </c>
      <c r="H28" s="9">
        <f t="shared" si="3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108"/>
      <c r="C29" s="53" t="s">
        <v>52</v>
      </c>
      <c r="D29" s="9"/>
      <c r="E29" s="9">
        <f t="shared" si="2"/>
        <v>0</v>
      </c>
      <c r="F29" s="9"/>
      <c r="G29" s="9">
        <f t="shared" si="0"/>
        <v>0</v>
      </c>
      <c r="H29" s="9">
        <f t="shared" si="3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3" t="s">
        <v>52</v>
      </c>
      <c r="D30" s="9"/>
      <c r="E30" s="9">
        <f t="shared" si="2"/>
        <v>0</v>
      </c>
      <c r="F30" s="9"/>
      <c r="G30" s="9">
        <f t="shared" si="0"/>
        <v>0</v>
      </c>
      <c r="H30" s="9">
        <f t="shared" si="3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3" t="s">
        <v>52</v>
      </c>
      <c r="D31" s="9"/>
      <c r="E31" s="9">
        <f t="shared" si="2"/>
        <v>0</v>
      </c>
      <c r="F31" s="9"/>
      <c r="G31" s="9">
        <f t="shared" si="0"/>
        <v>0</v>
      </c>
      <c r="H31" s="9">
        <f t="shared" si="3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3" t="s">
        <v>52</v>
      </c>
      <c r="D32" s="9"/>
      <c r="E32" s="9">
        <f t="shared" si="2"/>
        <v>0</v>
      </c>
      <c r="F32" s="9"/>
      <c r="G32" s="9">
        <f t="shared" si="0"/>
        <v>0</v>
      </c>
      <c r="H32" s="9">
        <f t="shared" si="3"/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3" t="s">
        <v>52</v>
      </c>
      <c r="D33" s="9"/>
      <c r="E33" s="9">
        <f t="shared" si="2"/>
        <v>0</v>
      </c>
      <c r="F33" s="9"/>
      <c r="G33" s="9">
        <f t="shared" si="0"/>
        <v>0</v>
      </c>
      <c r="H33" s="9">
        <f t="shared" si="3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3" t="s">
        <v>52</v>
      </c>
      <c r="D34" s="9"/>
      <c r="E34" s="9">
        <f t="shared" si="2"/>
        <v>0</v>
      </c>
      <c r="F34" s="9"/>
      <c r="G34" s="9">
        <f t="shared" si="0"/>
        <v>0</v>
      </c>
      <c r="H34" s="9">
        <f t="shared" si="3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3" t="s">
        <v>52</v>
      </c>
      <c r="D35" s="9"/>
      <c r="E35" s="9">
        <f t="shared" si="2"/>
        <v>0</v>
      </c>
      <c r="F35" s="9"/>
      <c r="G35" s="9">
        <f t="shared" si="0"/>
        <v>0</v>
      </c>
      <c r="H35" s="9">
        <f t="shared" si="3"/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3" t="s">
        <v>52</v>
      </c>
      <c r="D36" s="9"/>
      <c r="E36" s="9">
        <f t="shared" si="2"/>
        <v>0</v>
      </c>
      <c r="F36" s="9"/>
      <c r="G36" s="9">
        <f t="shared" si="0"/>
        <v>0</v>
      </c>
      <c r="H36" s="9">
        <f t="shared" si="3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3" t="s">
        <v>52</v>
      </c>
      <c r="D37" s="9"/>
      <c r="E37" s="9">
        <f t="shared" si="2"/>
        <v>0</v>
      </c>
      <c r="F37" s="9"/>
      <c r="G37" s="9">
        <f t="shared" si="0"/>
        <v>0</v>
      </c>
      <c r="H37" s="9">
        <f t="shared" si="3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3" t="s">
        <v>52</v>
      </c>
      <c r="D38" s="9"/>
      <c r="E38" s="9">
        <f t="shared" si="2"/>
        <v>0</v>
      </c>
      <c r="F38" s="9"/>
      <c r="G38" s="9">
        <f t="shared" si="0"/>
        <v>0</v>
      </c>
      <c r="H38" s="9">
        <f t="shared" si="3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3" t="s">
        <v>52</v>
      </c>
      <c r="D39" s="9"/>
      <c r="E39" s="9">
        <f t="shared" si="2"/>
        <v>0</v>
      </c>
      <c r="F39" s="9"/>
      <c r="G39" s="9">
        <f t="shared" si="0"/>
        <v>0</v>
      </c>
      <c r="H39" s="9">
        <f t="shared" si="3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3" t="s">
        <v>52</v>
      </c>
      <c r="D40" s="9"/>
      <c r="E40" s="9">
        <f t="shared" si="2"/>
        <v>0</v>
      </c>
      <c r="F40" s="9"/>
      <c r="G40" s="9">
        <f t="shared" si="0"/>
        <v>0</v>
      </c>
      <c r="H40" s="9">
        <f t="shared" si="3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3" t="s">
        <v>52</v>
      </c>
      <c r="D41" s="9"/>
      <c r="E41" s="9">
        <f t="shared" si="2"/>
        <v>0</v>
      </c>
      <c r="F41" s="9"/>
      <c r="G41" s="9">
        <f t="shared" si="0"/>
        <v>0</v>
      </c>
      <c r="H41" s="9">
        <f t="shared" si="3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3" t="s">
        <v>52</v>
      </c>
      <c r="D42" s="9"/>
      <c r="E42" s="9">
        <f t="shared" si="2"/>
        <v>0</v>
      </c>
      <c r="F42" s="9"/>
      <c r="G42" s="9">
        <f t="shared" si="0"/>
        <v>0</v>
      </c>
      <c r="H42" s="9">
        <f t="shared" si="3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3" t="s">
        <v>52</v>
      </c>
      <c r="D43" s="9"/>
      <c r="E43" s="9">
        <f t="shared" si="2"/>
        <v>0</v>
      </c>
      <c r="F43" s="9"/>
      <c r="G43" s="9">
        <f t="shared" si="0"/>
        <v>0</v>
      </c>
      <c r="H43" s="9">
        <f t="shared" si="3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7"/>
      <c r="C44" s="53" t="s">
        <v>52</v>
      </c>
      <c r="D44" s="9"/>
      <c r="E44" s="9">
        <f t="shared" si="2"/>
        <v>0</v>
      </c>
      <c r="F44" s="9"/>
      <c r="G44" s="9">
        <f t="shared" si="0"/>
        <v>0</v>
      </c>
      <c r="H44" s="9">
        <f t="shared" si="3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49"/>
      <c r="C45" s="53" t="s">
        <v>52</v>
      </c>
      <c r="D45" s="9"/>
      <c r="E45" s="9">
        <f t="shared" si="2"/>
        <v>0</v>
      </c>
      <c r="F45" s="9"/>
      <c r="G45" s="9">
        <f t="shared" si="0"/>
        <v>0</v>
      </c>
      <c r="H45" s="9">
        <f t="shared" si="3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3" t="s">
        <v>52</v>
      </c>
      <c r="D46" s="9"/>
      <c r="E46" s="9">
        <f t="shared" si="2"/>
        <v>0</v>
      </c>
      <c r="F46" s="9"/>
      <c r="G46" s="9">
        <f t="shared" si="0"/>
        <v>0</v>
      </c>
      <c r="H46" s="9">
        <f t="shared" si="3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3" t="s">
        <v>52</v>
      </c>
      <c r="D47" s="9"/>
      <c r="E47" s="9">
        <f t="shared" si="2"/>
        <v>0</v>
      </c>
      <c r="F47" s="9"/>
      <c r="G47" s="9">
        <f t="shared" si="0"/>
        <v>0</v>
      </c>
      <c r="H47" s="9">
        <f t="shared" si="3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3" t="s">
        <v>52</v>
      </c>
      <c r="D48" s="9"/>
      <c r="E48" s="9">
        <f t="shared" si="2"/>
        <v>0</v>
      </c>
      <c r="F48" s="9"/>
      <c r="G48" s="9">
        <f t="shared" si="0"/>
        <v>0</v>
      </c>
      <c r="H48" s="9">
        <f t="shared" si="3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3" t="s">
        <v>52</v>
      </c>
      <c r="D49" s="9"/>
      <c r="E49" s="9">
        <f t="shared" si="2"/>
        <v>0</v>
      </c>
      <c r="F49" s="9"/>
      <c r="G49" s="9">
        <f t="shared" si="0"/>
        <v>0</v>
      </c>
      <c r="H49" s="9">
        <f t="shared" si="3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3" t="s">
        <v>52</v>
      </c>
      <c r="D50" s="9"/>
      <c r="E50" s="9">
        <f t="shared" si="2"/>
        <v>0</v>
      </c>
      <c r="F50" s="9"/>
      <c r="G50" s="9">
        <f t="shared" si="0"/>
        <v>0</v>
      </c>
      <c r="H50" s="9">
        <f t="shared" si="3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3" t="s">
        <v>52</v>
      </c>
      <c r="D51" s="9"/>
      <c r="E51" s="9">
        <f t="shared" si="2"/>
        <v>0</v>
      </c>
      <c r="F51" s="9"/>
      <c r="G51" s="9">
        <f t="shared" si="0"/>
        <v>0</v>
      </c>
      <c r="H51" s="9">
        <f t="shared" si="3"/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3" t="s">
        <v>52</v>
      </c>
      <c r="D52" s="9"/>
      <c r="E52" s="9">
        <f t="shared" si="2"/>
        <v>0</v>
      </c>
      <c r="F52" s="9"/>
      <c r="G52" s="9">
        <f t="shared" si="0"/>
        <v>0</v>
      </c>
      <c r="H52" s="9">
        <f t="shared" si="3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3" t="s">
        <v>52</v>
      </c>
      <c r="D53" s="9"/>
      <c r="E53" s="9">
        <f t="shared" si="2"/>
        <v>0</v>
      </c>
      <c r="F53" s="9"/>
      <c r="G53" s="9">
        <f t="shared" si="0"/>
        <v>0</v>
      </c>
      <c r="H53" s="9">
        <f t="shared" si="3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3" t="s">
        <v>52</v>
      </c>
      <c r="D54" s="9"/>
      <c r="E54" s="9">
        <f t="shared" si="2"/>
        <v>0</v>
      </c>
      <c r="F54" s="9"/>
      <c r="G54" s="9">
        <f t="shared" si="0"/>
        <v>0</v>
      </c>
      <c r="H54" s="9">
        <f t="shared" si="3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3" t="s">
        <v>52</v>
      </c>
      <c r="D55" s="9"/>
      <c r="E55" s="9">
        <f t="shared" si="2"/>
        <v>0</v>
      </c>
      <c r="F55" s="9"/>
      <c r="G55" s="9">
        <f t="shared" si="0"/>
        <v>0</v>
      </c>
      <c r="H55" s="9">
        <f t="shared" si="3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3" t="s">
        <v>52</v>
      </c>
      <c r="D56" s="9"/>
      <c r="E56" s="9">
        <f t="shared" si="2"/>
        <v>0</v>
      </c>
      <c r="F56" s="9"/>
      <c r="G56" s="9">
        <f t="shared" si="0"/>
        <v>0</v>
      </c>
      <c r="H56" s="9">
        <f t="shared" si="3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3" t="s">
        <v>52</v>
      </c>
      <c r="D57" s="9"/>
      <c r="E57" s="9">
        <f t="shared" si="2"/>
        <v>0</v>
      </c>
      <c r="F57" s="9"/>
      <c r="G57" s="9">
        <f t="shared" si="0"/>
        <v>0</v>
      </c>
      <c r="H57" s="9">
        <f t="shared" si="3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3" t="s">
        <v>52</v>
      </c>
      <c r="D58" s="9"/>
      <c r="E58" s="9">
        <f t="shared" si="2"/>
        <v>0</v>
      </c>
      <c r="F58" s="9"/>
      <c r="G58" s="9">
        <f t="shared" si="0"/>
        <v>0</v>
      </c>
      <c r="H58" s="9">
        <f t="shared" si="3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3" t="s">
        <v>52</v>
      </c>
      <c r="D59" s="9"/>
      <c r="E59" s="9">
        <f t="shared" si="2"/>
        <v>0</v>
      </c>
      <c r="F59" s="9"/>
      <c r="G59" s="9">
        <f t="shared" si="0"/>
        <v>0</v>
      </c>
      <c r="H59" s="9">
        <f t="shared" si="3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3" t="s">
        <v>52</v>
      </c>
      <c r="D60" s="9"/>
      <c r="E60" s="9">
        <f t="shared" si="2"/>
        <v>0</v>
      </c>
      <c r="F60" s="9"/>
      <c r="G60" s="9">
        <f t="shared" si="0"/>
        <v>0</v>
      </c>
      <c r="H60" s="9">
        <f t="shared" si="3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3" t="s">
        <v>52</v>
      </c>
      <c r="D61" s="9"/>
      <c r="E61" s="9">
        <f t="shared" si="2"/>
        <v>0</v>
      </c>
      <c r="F61" s="9"/>
      <c r="G61" s="9">
        <f t="shared" si="0"/>
        <v>0</v>
      </c>
      <c r="H61" s="9">
        <f t="shared" si="3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3" t="s">
        <v>52</v>
      </c>
      <c r="D62" s="9"/>
      <c r="E62" s="9">
        <f t="shared" si="2"/>
        <v>0</v>
      </c>
      <c r="F62" s="9"/>
      <c r="G62" s="9">
        <f t="shared" si="0"/>
        <v>0</v>
      </c>
      <c r="H62" s="9">
        <f t="shared" si="3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3" t="s">
        <v>52</v>
      </c>
      <c r="D63" s="9"/>
      <c r="E63" s="9">
        <f t="shared" si="2"/>
        <v>0</v>
      </c>
      <c r="F63" s="9"/>
      <c r="G63" s="9">
        <f t="shared" si="0"/>
        <v>0</v>
      </c>
      <c r="H63" s="9">
        <f t="shared" si="3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3" t="s">
        <v>52</v>
      </c>
      <c r="D64" s="9"/>
      <c r="E64" s="9">
        <f t="shared" si="2"/>
        <v>0</v>
      </c>
      <c r="F64" s="9"/>
      <c r="G64" s="9">
        <f t="shared" si="0"/>
        <v>0</v>
      </c>
      <c r="H64" s="9">
        <f t="shared" si="3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3" t="s">
        <v>52</v>
      </c>
      <c r="D65" s="9"/>
      <c r="E65" s="9">
        <f t="shared" si="2"/>
        <v>0</v>
      </c>
      <c r="F65" s="9"/>
      <c r="G65" s="9">
        <f t="shared" si="0"/>
        <v>0</v>
      </c>
      <c r="H65" s="9">
        <f t="shared" si="3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3" t="s">
        <v>52</v>
      </c>
      <c r="D66" s="9"/>
      <c r="E66" s="9">
        <f t="shared" si="2"/>
        <v>0</v>
      </c>
      <c r="F66" s="9"/>
      <c r="G66" s="9">
        <f t="shared" si="0"/>
        <v>0</v>
      </c>
      <c r="H66" s="9">
        <f t="shared" si="3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3" t="s">
        <v>52</v>
      </c>
      <c r="D67" s="9"/>
      <c r="E67" s="9">
        <f t="shared" si="2"/>
        <v>0</v>
      </c>
      <c r="F67" s="9"/>
      <c r="G67" s="9">
        <f t="shared" si="0"/>
        <v>0</v>
      </c>
      <c r="H67" s="9">
        <f t="shared" si="3"/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3" t="s">
        <v>52</v>
      </c>
      <c r="D68" s="9"/>
      <c r="E68" s="9">
        <f t="shared" si="2"/>
        <v>0</v>
      </c>
      <c r="F68" s="9"/>
      <c r="G68" s="9">
        <f t="shared" si="0"/>
        <v>0</v>
      </c>
      <c r="H68" s="9">
        <f t="shared" si="3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3" t="s">
        <v>52</v>
      </c>
      <c r="D69" s="9"/>
      <c r="E69" s="9">
        <f t="shared" si="2"/>
        <v>0</v>
      </c>
      <c r="F69" s="9"/>
      <c r="G69" s="9">
        <f t="shared" si="0"/>
        <v>0</v>
      </c>
      <c r="H69" s="9">
        <f t="shared" si="3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3" t="s">
        <v>52</v>
      </c>
      <c r="D70" s="9"/>
      <c r="E70" s="9">
        <f t="shared" si="2"/>
        <v>0</v>
      </c>
      <c r="F70" s="9"/>
      <c r="G70" s="9">
        <f t="shared" si="0"/>
        <v>0</v>
      </c>
      <c r="H70" s="9">
        <f t="shared" si="3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3" t="s">
        <v>52</v>
      </c>
      <c r="D71" s="9"/>
      <c r="E71" s="9">
        <f t="shared" si="2"/>
        <v>0</v>
      </c>
      <c r="F71" s="9"/>
      <c r="G71" s="9">
        <f t="shared" si="0"/>
        <v>0</v>
      </c>
      <c r="H71" s="9">
        <f t="shared" si="3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3" t="s">
        <v>52</v>
      </c>
      <c r="D72" s="9"/>
      <c r="E72" s="9">
        <f t="shared" ref="E72:E87" si="4">+D72</f>
        <v>0</v>
      </c>
      <c r="F72" s="9"/>
      <c r="G72" s="9">
        <f t="shared" ref="G72:G83" si="5">IF(J72&gt;0,0,F72)</f>
        <v>0</v>
      </c>
      <c r="H72" s="9">
        <f t="shared" ref="H72:H83" si="6">+D72</f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3" t="s">
        <v>52</v>
      </c>
      <c r="D73" s="9"/>
      <c r="E73" s="9">
        <f t="shared" si="4"/>
        <v>0</v>
      </c>
      <c r="F73" s="9"/>
      <c r="G73" s="9">
        <f t="shared" si="5"/>
        <v>0</v>
      </c>
      <c r="H73" s="9">
        <f t="shared" si="6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3" t="s">
        <v>52</v>
      </c>
      <c r="D74" s="9"/>
      <c r="E74" s="9">
        <f t="shared" si="4"/>
        <v>0</v>
      </c>
      <c r="F74" s="9"/>
      <c r="G74" s="9">
        <f t="shared" si="5"/>
        <v>0</v>
      </c>
      <c r="H74" s="9">
        <f t="shared" si="6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3" t="s">
        <v>52</v>
      </c>
      <c r="D75" s="9"/>
      <c r="E75" s="9">
        <f t="shared" si="4"/>
        <v>0</v>
      </c>
      <c r="F75" s="9"/>
      <c r="G75" s="9">
        <f t="shared" si="5"/>
        <v>0</v>
      </c>
      <c r="H75" s="9">
        <f t="shared" si="6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3" t="s">
        <v>52</v>
      </c>
      <c r="D76" s="9"/>
      <c r="E76" s="9">
        <f t="shared" si="4"/>
        <v>0</v>
      </c>
      <c r="F76" s="9"/>
      <c r="G76" s="9">
        <f t="shared" si="5"/>
        <v>0</v>
      </c>
      <c r="H76" s="9">
        <f t="shared" si="6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3" t="s">
        <v>52</v>
      </c>
      <c r="D77" s="9"/>
      <c r="E77" s="9">
        <f t="shared" si="4"/>
        <v>0</v>
      </c>
      <c r="F77" s="9"/>
      <c r="G77" s="9">
        <f t="shared" si="5"/>
        <v>0</v>
      </c>
      <c r="H77" s="9">
        <f t="shared" si="6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3" t="s">
        <v>52</v>
      </c>
      <c r="D78" s="9"/>
      <c r="E78" s="9">
        <f t="shared" si="4"/>
        <v>0</v>
      </c>
      <c r="F78" s="9"/>
      <c r="G78" s="9">
        <f t="shared" si="5"/>
        <v>0</v>
      </c>
      <c r="H78" s="9">
        <f t="shared" si="6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3" t="s">
        <v>52</v>
      </c>
      <c r="D79" s="9"/>
      <c r="E79" s="9">
        <f t="shared" si="4"/>
        <v>0</v>
      </c>
      <c r="F79" s="9"/>
      <c r="G79" s="9">
        <f t="shared" si="5"/>
        <v>0</v>
      </c>
      <c r="H79" s="9">
        <f t="shared" si="6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4"/>
        <v>0</v>
      </c>
      <c r="F80" s="9"/>
      <c r="G80" s="9">
        <f t="shared" si="5"/>
        <v>0</v>
      </c>
      <c r="H80" s="9">
        <f t="shared" si="6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4"/>
        <v>0</v>
      </c>
      <c r="F81" s="9"/>
      <c r="G81" s="9">
        <f t="shared" si="5"/>
        <v>0</v>
      </c>
      <c r="H81" s="9">
        <f t="shared" si="6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4"/>
        <v>0</v>
      </c>
      <c r="F82" s="9"/>
      <c r="G82" s="9">
        <f t="shared" si="5"/>
        <v>0</v>
      </c>
      <c r="H82" s="9">
        <f t="shared" si="6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4"/>
        <v>0</v>
      </c>
      <c r="F83" s="9"/>
      <c r="G83" s="9">
        <f t="shared" si="5"/>
        <v>0</v>
      </c>
      <c r="H83" s="9">
        <f t="shared" si="6"/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4"/>
        <v>0</v>
      </c>
      <c r="F84" s="9"/>
      <c r="G84" s="9">
        <f t="shared" ref="G84:G99" si="7">IF(J84&gt;0,0,F84)</f>
        <v>0</v>
      </c>
      <c r="H84" s="9">
        <f t="shared" ref="H84:H99" si="8">+D84</f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4"/>
        <v>0</v>
      </c>
      <c r="F85" s="9"/>
      <c r="G85" s="9">
        <f t="shared" si="7"/>
        <v>0</v>
      </c>
      <c r="H85" s="9">
        <f t="shared" si="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4"/>
        <v>0</v>
      </c>
      <c r="F86" s="9"/>
      <c r="G86" s="9">
        <f t="shared" si="7"/>
        <v>0</v>
      </c>
      <c r="H86" s="9">
        <f t="shared" si="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si="4"/>
        <v>0</v>
      </c>
      <c r="F87" s="9"/>
      <c r="G87" s="9">
        <f t="shared" si="7"/>
        <v>0</v>
      </c>
      <c r="H87" s="9">
        <f t="shared" si="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ref="E88:E103" si="9">+D88</f>
        <v>0</v>
      </c>
      <c r="F88" s="9"/>
      <c r="G88" s="9">
        <f t="shared" si="7"/>
        <v>0</v>
      </c>
      <c r="H88" s="9">
        <f t="shared" si="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9"/>
        <v>0</v>
      </c>
      <c r="F89" s="9"/>
      <c r="G89" s="9">
        <f t="shared" si="7"/>
        <v>0</v>
      </c>
      <c r="H89" s="9">
        <f t="shared" si="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9"/>
        <v>0</v>
      </c>
      <c r="F90" s="9"/>
      <c r="G90" s="9">
        <f t="shared" si="7"/>
        <v>0</v>
      </c>
      <c r="H90" s="9">
        <f t="shared" si="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9"/>
        <v>0</v>
      </c>
      <c r="F91" s="9"/>
      <c r="G91" s="9">
        <f t="shared" si="7"/>
        <v>0</v>
      </c>
      <c r="H91" s="9">
        <f t="shared" si="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9"/>
        <v>0</v>
      </c>
      <c r="F92" s="9"/>
      <c r="G92" s="9">
        <f t="shared" si="7"/>
        <v>0</v>
      </c>
      <c r="H92" s="9">
        <f t="shared" si="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9"/>
        <v>0</v>
      </c>
      <c r="F93" s="9"/>
      <c r="G93" s="9">
        <f t="shared" si="7"/>
        <v>0</v>
      </c>
      <c r="H93" s="9">
        <f t="shared" si="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9"/>
        <v>0</v>
      </c>
      <c r="F94" s="9"/>
      <c r="G94" s="9">
        <f t="shared" si="7"/>
        <v>0</v>
      </c>
      <c r="H94" s="9">
        <f t="shared" si="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9"/>
        <v>0</v>
      </c>
      <c r="F95" s="9"/>
      <c r="G95" s="9">
        <f t="shared" si="7"/>
        <v>0</v>
      </c>
      <c r="H95" s="9">
        <f t="shared" si="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9"/>
        <v>0</v>
      </c>
      <c r="F96" s="9"/>
      <c r="G96" s="9">
        <f t="shared" si="7"/>
        <v>0</v>
      </c>
      <c r="H96" s="9">
        <f t="shared" si="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9"/>
        <v>0</v>
      </c>
      <c r="F97" s="9"/>
      <c r="G97" s="9">
        <f t="shared" si="7"/>
        <v>0</v>
      </c>
      <c r="H97" s="9">
        <f t="shared" si="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9"/>
        <v>0</v>
      </c>
      <c r="F98" s="9"/>
      <c r="G98" s="9">
        <f t="shared" si="7"/>
        <v>0</v>
      </c>
      <c r="H98" s="9">
        <f t="shared" si="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9"/>
        <v>0</v>
      </c>
      <c r="F99" s="9"/>
      <c r="G99" s="9">
        <f t="shared" si="7"/>
        <v>0</v>
      </c>
      <c r="H99" s="9">
        <f t="shared" si="8"/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9"/>
        <v>0</v>
      </c>
      <c r="F100" s="9"/>
      <c r="G100" s="9">
        <f t="shared" ref="G100:G115" si="10">IF(J100&gt;0,0,F100)</f>
        <v>0</v>
      </c>
      <c r="H100" s="9">
        <f t="shared" ref="H100:H115" si="11">+D100</f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9"/>
        <v>0</v>
      </c>
      <c r="F101" s="9"/>
      <c r="G101" s="9">
        <f t="shared" si="10"/>
        <v>0</v>
      </c>
      <c r="H101" s="9">
        <f t="shared" si="1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9"/>
        <v>0</v>
      </c>
      <c r="F102" s="9"/>
      <c r="G102" s="9">
        <f t="shared" si="10"/>
        <v>0</v>
      </c>
      <c r="H102" s="9">
        <f t="shared" si="1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si="9"/>
        <v>0</v>
      </c>
      <c r="F103" s="9"/>
      <c r="G103" s="9">
        <f t="shared" si="10"/>
        <v>0</v>
      </c>
      <c r="H103" s="9">
        <f t="shared" si="1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ref="E104:E119" si="12">+D104</f>
        <v>0</v>
      </c>
      <c r="F104" s="9"/>
      <c r="G104" s="9">
        <f t="shared" si="10"/>
        <v>0</v>
      </c>
      <c r="H104" s="9">
        <f t="shared" si="1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12"/>
        <v>0</v>
      </c>
      <c r="F105" s="9"/>
      <c r="G105" s="9">
        <f t="shared" si="10"/>
        <v>0</v>
      </c>
      <c r="H105" s="9">
        <f t="shared" si="1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12"/>
        <v>0</v>
      </c>
      <c r="F106" s="9"/>
      <c r="G106" s="9">
        <f t="shared" si="10"/>
        <v>0</v>
      </c>
      <c r="H106" s="9">
        <f t="shared" si="1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12"/>
        <v>0</v>
      </c>
      <c r="F107" s="9"/>
      <c r="G107" s="9">
        <f t="shared" si="10"/>
        <v>0</v>
      </c>
      <c r="H107" s="9">
        <f t="shared" si="1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12"/>
        <v>0</v>
      </c>
      <c r="F108" s="9"/>
      <c r="G108" s="9">
        <f t="shared" si="10"/>
        <v>0</v>
      </c>
      <c r="H108" s="9">
        <f t="shared" si="1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12"/>
        <v>0</v>
      </c>
      <c r="F109" s="9"/>
      <c r="G109" s="9">
        <f t="shared" si="10"/>
        <v>0</v>
      </c>
      <c r="H109" s="9">
        <f t="shared" si="1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12"/>
        <v>0</v>
      </c>
      <c r="F110" s="9"/>
      <c r="G110" s="9">
        <f t="shared" si="10"/>
        <v>0</v>
      </c>
      <c r="H110" s="9">
        <f t="shared" si="1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12"/>
        <v>0</v>
      </c>
      <c r="F111" s="9"/>
      <c r="G111" s="9">
        <f t="shared" si="10"/>
        <v>0</v>
      </c>
      <c r="H111" s="9">
        <f t="shared" si="1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12"/>
        <v>0</v>
      </c>
      <c r="F112" s="9"/>
      <c r="G112" s="9">
        <f t="shared" si="10"/>
        <v>0</v>
      </c>
      <c r="H112" s="9">
        <f t="shared" si="1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12"/>
        <v>0</v>
      </c>
      <c r="F113" s="9"/>
      <c r="G113" s="9">
        <f t="shared" si="10"/>
        <v>0</v>
      </c>
      <c r="H113" s="9">
        <f t="shared" si="1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12"/>
        <v>0</v>
      </c>
      <c r="F114" s="9"/>
      <c r="G114" s="9">
        <f t="shared" si="10"/>
        <v>0</v>
      </c>
      <c r="H114" s="9">
        <f t="shared" si="1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12"/>
        <v>0</v>
      </c>
      <c r="F115" s="9"/>
      <c r="G115" s="9">
        <f t="shared" si="10"/>
        <v>0</v>
      </c>
      <c r="H115" s="9">
        <f t="shared" si="11"/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12"/>
        <v>0</v>
      </c>
      <c r="F116" s="9"/>
      <c r="G116" s="9">
        <f t="shared" ref="G116:G131" si="13">IF(J116&gt;0,0,F116)</f>
        <v>0</v>
      </c>
      <c r="H116" s="9">
        <f t="shared" ref="H116:H131" si="14">+D116</f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12"/>
        <v>0</v>
      </c>
      <c r="F117" s="9"/>
      <c r="G117" s="9">
        <f t="shared" si="13"/>
        <v>0</v>
      </c>
      <c r="H117" s="9">
        <f t="shared" si="1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12"/>
        <v>0</v>
      </c>
      <c r="F118" s="9"/>
      <c r="G118" s="9">
        <f t="shared" si="13"/>
        <v>0</v>
      </c>
      <c r="H118" s="9">
        <f t="shared" si="1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si="12"/>
        <v>0</v>
      </c>
      <c r="F119" s="9"/>
      <c r="G119" s="9">
        <f t="shared" si="13"/>
        <v>0</v>
      </c>
      <c r="H119" s="9">
        <f t="shared" si="1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ref="E120:E135" si="15">+D120</f>
        <v>0</v>
      </c>
      <c r="F120" s="9"/>
      <c r="G120" s="9">
        <f t="shared" si="13"/>
        <v>0</v>
      </c>
      <c r="H120" s="9">
        <f t="shared" si="1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15"/>
        <v>0</v>
      </c>
      <c r="F121" s="9"/>
      <c r="G121" s="9">
        <f t="shared" si="13"/>
        <v>0</v>
      </c>
      <c r="H121" s="9">
        <f t="shared" si="1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15"/>
        <v>0</v>
      </c>
      <c r="F122" s="9"/>
      <c r="G122" s="9">
        <f t="shared" si="13"/>
        <v>0</v>
      </c>
      <c r="H122" s="9">
        <f t="shared" si="1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15"/>
        <v>0</v>
      </c>
      <c r="F123" s="9"/>
      <c r="G123" s="9">
        <f t="shared" si="13"/>
        <v>0</v>
      </c>
      <c r="H123" s="9">
        <f t="shared" si="1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15"/>
        <v>0</v>
      </c>
      <c r="F124" s="9"/>
      <c r="G124" s="9">
        <f t="shared" si="13"/>
        <v>0</v>
      </c>
      <c r="H124" s="9">
        <f t="shared" si="1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15"/>
        <v>0</v>
      </c>
      <c r="F125" s="9"/>
      <c r="G125" s="9">
        <f t="shared" si="13"/>
        <v>0</v>
      </c>
      <c r="H125" s="9">
        <f t="shared" si="1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15"/>
        <v>0</v>
      </c>
      <c r="F126" s="9"/>
      <c r="G126" s="9">
        <f t="shared" si="13"/>
        <v>0</v>
      </c>
      <c r="H126" s="9">
        <f t="shared" si="1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15"/>
        <v>0</v>
      </c>
      <c r="F127" s="9"/>
      <c r="G127" s="9">
        <f t="shared" si="13"/>
        <v>0</v>
      </c>
      <c r="H127" s="9">
        <f t="shared" si="1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15"/>
        <v>0</v>
      </c>
      <c r="F128" s="9"/>
      <c r="G128" s="9">
        <f t="shared" si="13"/>
        <v>0</v>
      </c>
      <c r="H128" s="9">
        <f t="shared" si="1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15"/>
        <v>0</v>
      </c>
      <c r="F129" s="9"/>
      <c r="G129" s="9">
        <f t="shared" si="13"/>
        <v>0</v>
      </c>
      <c r="H129" s="9">
        <f t="shared" si="1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15"/>
        <v>0</v>
      </c>
      <c r="F130" s="9"/>
      <c r="G130" s="9">
        <f t="shared" si="13"/>
        <v>0</v>
      </c>
      <c r="H130" s="9">
        <f t="shared" si="1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15"/>
        <v>0</v>
      </c>
      <c r="F131" s="9"/>
      <c r="G131" s="9">
        <f t="shared" si="13"/>
        <v>0</v>
      </c>
      <c r="H131" s="9">
        <f t="shared" si="14"/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15"/>
        <v>0</v>
      </c>
      <c r="F132" s="9"/>
      <c r="G132" s="9">
        <f t="shared" ref="G132:G147" si="16">IF(J132&gt;0,0,F132)</f>
        <v>0</v>
      </c>
      <c r="H132" s="9">
        <f t="shared" ref="H132:H147" si="17">+D132</f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15"/>
        <v>0</v>
      </c>
      <c r="F133" s="9"/>
      <c r="G133" s="9">
        <f t="shared" si="16"/>
        <v>0</v>
      </c>
      <c r="H133" s="9">
        <f t="shared" si="1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15"/>
        <v>0</v>
      </c>
      <c r="F134" s="9"/>
      <c r="G134" s="9">
        <f t="shared" si="16"/>
        <v>0</v>
      </c>
      <c r="H134" s="9">
        <f t="shared" si="1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si="15"/>
        <v>0</v>
      </c>
      <c r="F135" s="9"/>
      <c r="G135" s="9">
        <f t="shared" si="16"/>
        <v>0</v>
      </c>
      <c r="H135" s="9">
        <f t="shared" si="1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ref="E136:E151" si="18">+D136</f>
        <v>0</v>
      </c>
      <c r="F136" s="9"/>
      <c r="G136" s="9">
        <f t="shared" si="16"/>
        <v>0</v>
      </c>
      <c r="H136" s="9">
        <f t="shared" si="1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18"/>
        <v>0</v>
      </c>
      <c r="F137" s="9"/>
      <c r="G137" s="9">
        <f t="shared" si="16"/>
        <v>0</v>
      </c>
      <c r="H137" s="9">
        <f t="shared" si="1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18"/>
        <v>0</v>
      </c>
      <c r="F138" s="9"/>
      <c r="G138" s="9">
        <f t="shared" si="16"/>
        <v>0</v>
      </c>
      <c r="H138" s="9">
        <f t="shared" si="1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18"/>
        <v>0</v>
      </c>
      <c r="F139" s="9"/>
      <c r="G139" s="9">
        <f t="shared" si="16"/>
        <v>0</v>
      </c>
      <c r="H139" s="9">
        <f t="shared" si="1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18"/>
        <v>0</v>
      </c>
      <c r="F140" s="9"/>
      <c r="G140" s="9">
        <f t="shared" si="16"/>
        <v>0</v>
      </c>
      <c r="H140" s="9">
        <f t="shared" si="1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18"/>
        <v>0</v>
      </c>
      <c r="F141" s="9"/>
      <c r="G141" s="9">
        <f t="shared" si="16"/>
        <v>0</v>
      </c>
      <c r="H141" s="9">
        <f t="shared" si="1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18"/>
        <v>0</v>
      </c>
      <c r="F142" s="9"/>
      <c r="G142" s="9">
        <f t="shared" si="16"/>
        <v>0</v>
      </c>
      <c r="H142" s="9">
        <f t="shared" si="1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18"/>
        <v>0</v>
      </c>
      <c r="F143" s="9"/>
      <c r="G143" s="9">
        <f t="shared" si="16"/>
        <v>0</v>
      </c>
      <c r="H143" s="9">
        <f t="shared" si="1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18"/>
        <v>0</v>
      </c>
      <c r="F144" s="9"/>
      <c r="G144" s="9">
        <f t="shared" si="16"/>
        <v>0</v>
      </c>
      <c r="H144" s="9">
        <f t="shared" si="1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18"/>
        <v>0</v>
      </c>
      <c r="F145" s="9"/>
      <c r="G145" s="9">
        <f t="shared" si="16"/>
        <v>0</v>
      </c>
      <c r="H145" s="9">
        <f t="shared" si="1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18"/>
        <v>0</v>
      </c>
      <c r="F146" s="9"/>
      <c r="G146" s="9">
        <f t="shared" si="16"/>
        <v>0</v>
      </c>
      <c r="H146" s="9">
        <f t="shared" si="1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18"/>
        <v>0</v>
      </c>
      <c r="F147" s="9"/>
      <c r="G147" s="9">
        <f t="shared" si="16"/>
        <v>0</v>
      </c>
      <c r="H147" s="9">
        <f t="shared" si="17"/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18"/>
        <v>0</v>
      </c>
      <c r="F148" s="9"/>
      <c r="G148" s="9">
        <f t="shared" ref="G148:G163" si="19">IF(J148&gt;0,0,F148)</f>
        <v>0</v>
      </c>
      <c r="H148" s="9">
        <f t="shared" ref="H148:H163" si="20">+D148</f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18"/>
        <v>0</v>
      </c>
      <c r="F149" s="9"/>
      <c r="G149" s="9">
        <f t="shared" si="19"/>
        <v>0</v>
      </c>
      <c r="H149" s="9">
        <f t="shared" si="2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18"/>
        <v>0</v>
      </c>
      <c r="F150" s="9"/>
      <c r="G150" s="9">
        <f t="shared" si="19"/>
        <v>0</v>
      </c>
      <c r="H150" s="9">
        <f t="shared" si="2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si="18"/>
        <v>0</v>
      </c>
      <c r="F151" s="9"/>
      <c r="G151" s="9">
        <f t="shared" si="19"/>
        <v>0</v>
      </c>
      <c r="H151" s="9">
        <f t="shared" si="2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ref="E152:E167" si="21">+D152</f>
        <v>0</v>
      </c>
      <c r="F152" s="9"/>
      <c r="G152" s="9">
        <f t="shared" si="19"/>
        <v>0</v>
      </c>
      <c r="H152" s="9">
        <f t="shared" si="2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21"/>
        <v>0</v>
      </c>
      <c r="F153" s="9"/>
      <c r="G153" s="9">
        <f t="shared" si="19"/>
        <v>0</v>
      </c>
      <c r="H153" s="9">
        <f t="shared" si="2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21"/>
        <v>0</v>
      </c>
      <c r="F154" s="9"/>
      <c r="G154" s="9">
        <f t="shared" si="19"/>
        <v>0</v>
      </c>
      <c r="H154" s="9">
        <f t="shared" si="2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21"/>
        <v>0</v>
      </c>
      <c r="F155" s="9"/>
      <c r="G155" s="9">
        <f t="shared" si="19"/>
        <v>0</v>
      </c>
      <c r="H155" s="9">
        <f t="shared" si="2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21"/>
        <v>0</v>
      </c>
      <c r="F156" s="9"/>
      <c r="G156" s="9">
        <f t="shared" si="19"/>
        <v>0</v>
      </c>
      <c r="H156" s="9">
        <f t="shared" si="2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21"/>
        <v>0</v>
      </c>
      <c r="F157" s="9"/>
      <c r="G157" s="9">
        <f t="shared" si="19"/>
        <v>0</v>
      </c>
      <c r="H157" s="9">
        <f t="shared" si="2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21"/>
        <v>0</v>
      </c>
      <c r="F158" s="9"/>
      <c r="G158" s="9">
        <f t="shared" si="19"/>
        <v>0</v>
      </c>
      <c r="H158" s="9">
        <f t="shared" si="2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21"/>
        <v>0</v>
      </c>
      <c r="F159" s="9"/>
      <c r="G159" s="9">
        <f t="shared" si="19"/>
        <v>0</v>
      </c>
      <c r="H159" s="9">
        <f t="shared" si="2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21"/>
        <v>0</v>
      </c>
      <c r="F160" s="9"/>
      <c r="G160" s="9">
        <f t="shared" si="19"/>
        <v>0</v>
      </c>
      <c r="H160" s="9">
        <f t="shared" si="2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21"/>
        <v>0</v>
      </c>
      <c r="F161" s="9"/>
      <c r="G161" s="9">
        <f t="shared" si="19"/>
        <v>0</v>
      </c>
      <c r="H161" s="9">
        <f t="shared" si="2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21"/>
        <v>0</v>
      </c>
      <c r="F162" s="9"/>
      <c r="G162" s="9">
        <f t="shared" si="19"/>
        <v>0</v>
      </c>
      <c r="H162" s="9">
        <f t="shared" si="2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21"/>
        <v>0</v>
      </c>
      <c r="F163" s="9"/>
      <c r="G163" s="9">
        <f t="shared" si="19"/>
        <v>0</v>
      </c>
      <c r="H163" s="9">
        <f t="shared" si="20"/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21"/>
        <v>0</v>
      </c>
      <c r="F164" s="9"/>
      <c r="G164" s="9">
        <f t="shared" ref="G164:G179" si="22">IF(J164&gt;0,0,F164)</f>
        <v>0</v>
      </c>
      <c r="H164" s="9">
        <f t="shared" ref="H164:H179" si="23">+D164</f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21"/>
        <v>0</v>
      </c>
      <c r="F165" s="9"/>
      <c r="G165" s="9">
        <f t="shared" si="22"/>
        <v>0</v>
      </c>
      <c r="H165" s="9">
        <f t="shared" si="2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21"/>
        <v>0</v>
      </c>
      <c r="F166" s="9"/>
      <c r="G166" s="9">
        <f t="shared" si="22"/>
        <v>0</v>
      </c>
      <c r="H166" s="9">
        <f t="shared" si="2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si="21"/>
        <v>0</v>
      </c>
      <c r="F167" s="9"/>
      <c r="G167" s="9">
        <f t="shared" si="22"/>
        <v>0</v>
      </c>
      <c r="H167" s="9">
        <f t="shared" si="2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ref="E168:E183" si="24">+D168</f>
        <v>0</v>
      </c>
      <c r="F168" s="9"/>
      <c r="G168" s="9">
        <f t="shared" si="22"/>
        <v>0</v>
      </c>
      <c r="H168" s="9">
        <f t="shared" si="2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24"/>
        <v>0</v>
      </c>
      <c r="F169" s="9"/>
      <c r="G169" s="9">
        <f t="shared" si="22"/>
        <v>0</v>
      </c>
      <c r="H169" s="9">
        <f t="shared" si="2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24"/>
        <v>0</v>
      </c>
      <c r="F170" s="9"/>
      <c r="G170" s="9">
        <f t="shared" si="22"/>
        <v>0</v>
      </c>
      <c r="H170" s="9">
        <f t="shared" si="2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24"/>
        <v>0</v>
      </c>
      <c r="F171" s="9"/>
      <c r="G171" s="9">
        <f t="shared" si="22"/>
        <v>0</v>
      </c>
      <c r="H171" s="9">
        <f t="shared" si="2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24"/>
        <v>0</v>
      </c>
      <c r="F172" s="9"/>
      <c r="G172" s="9">
        <f t="shared" si="22"/>
        <v>0</v>
      </c>
      <c r="H172" s="9">
        <f t="shared" si="2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24"/>
        <v>0</v>
      </c>
      <c r="F173" s="9"/>
      <c r="G173" s="9">
        <f t="shared" si="22"/>
        <v>0</v>
      </c>
      <c r="H173" s="9">
        <f t="shared" si="2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24"/>
        <v>0</v>
      </c>
      <c r="F174" s="9"/>
      <c r="G174" s="9">
        <f t="shared" si="22"/>
        <v>0</v>
      </c>
      <c r="H174" s="9">
        <f t="shared" si="2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24"/>
        <v>0</v>
      </c>
      <c r="F175" s="9"/>
      <c r="G175" s="9">
        <f t="shared" si="22"/>
        <v>0</v>
      </c>
      <c r="H175" s="9">
        <f t="shared" si="2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24"/>
        <v>0</v>
      </c>
      <c r="F176" s="9"/>
      <c r="G176" s="9">
        <f t="shared" si="22"/>
        <v>0</v>
      </c>
      <c r="H176" s="9">
        <f t="shared" si="2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24"/>
        <v>0</v>
      </c>
      <c r="F177" s="9"/>
      <c r="G177" s="9">
        <f t="shared" si="22"/>
        <v>0</v>
      </c>
      <c r="H177" s="9">
        <f t="shared" si="2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24"/>
        <v>0</v>
      </c>
      <c r="F178" s="9"/>
      <c r="G178" s="9">
        <f t="shared" si="22"/>
        <v>0</v>
      </c>
      <c r="H178" s="9">
        <f t="shared" si="2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24"/>
        <v>0</v>
      </c>
      <c r="F179" s="9"/>
      <c r="G179" s="9">
        <f t="shared" si="22"/>
        <v>0</v>
      </c>
      <c r="H179" s="9">
        <f t="shared" si="23"/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24"/>
        <v>0</v>
      </c>
      <c r="F180" s="9"/>
      <c r="G180" s="9">
        <f t="shared" ref="G180:G195" si="25">IF(J180&gt;0,0,F180)</f>
        <v>0</v>
      </c>
      <c r="H180" s="9">
        <f t="shared" ref="H180:H195" si="26">+D180</f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24"/>
        <v>0</v>
      </c>
      <c r="F181" s="9"/>
      <c r="G181" s="9">
        <f t="shared" si="25"/>
        <v>0</v>
      </c>
      <c r="H181" s="9">
        <f t="shared" si="2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24"/>
        <v>0</v>
      </c>
      <c r="F182" s="9"/>
      <c r="G182" s="9">
        <f t="shared" si="25"/>
        <v>0</v>
      </c>
      <c r="H182" s="9">
        <f t="shared" si="2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si="24"/>
        <v>0</v>
      </c>
      <c r="F183" s="9"/>
      <c r="G183" s="9">
        <f t="shared" si="25"/>
        <v>0</v>
      </c>
      <c r="H183" s="9">
        <f t="shared" si="2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ref="E184:E199" si="27">+D184</f>
        <v>0</v>
      </c>
      <c r="F184" s="9"/>
      <c r="G184" s="9">
        <f t="shared" si="25"/>
        <v>0</v>
      </c>
      <c r="H184" s="9">
        <f t="shared" si="2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27"/>
        <v>0</v>
      </c>
      <c r="F185" s="9"/>
      <c r="G185" s="9">
        <f t="shared" si="25"/>
        <v>0</v>
      </c>
      <c r="H185" s="9">
        <f t="shared" si="2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27"/>
        <v>0</v>
      </c>
      <c r="F186" s="9"/>
      <c r="G186" s="9">
        <f t="shared" si="25"/>
        <v>0</v>
      </c>
      <c r="H186" s="9">
        <f t="shared" si="2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27"/>
        <v>0</v>
      </c>
      <c r="F187" s="9"/>
      <c r="G187" s="9">
        <f t="shared" si="25"/>
        <v>0</v>
      </c>
      <c r="H187" s="9">
        <f t="shared" si="2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27"/>
        <v>0</v>
      </c>
      <c r="F188" s="9"/>
      <c r="G188" s="9">
        <f t="shared" si="25"/>
        <v>0</v>
      </c>
      <c r="H188" s="9">
        <f t="shared" si="2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27"/>
        <v>0</v>
      </c>
      <c r="F189" s="9"/>
      <c r="G189" s="9">
        <f t="shared" si="25"/>
        <v>0</v>
      </c>
      <c r="H189" s="9">
        <f t="shared" si="2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27"/>
        <v>0</v>
      </c>
      <c r="F190" s="9"/>
      <c r="G190" s="9">
        <f t="shared" si="25"/>
        <v>0</v>
      </c>
      <c r="H190" s="9">
        <f t="shared" si="2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27"/>
        <v>0</v>
      </c>
      <c r="F191" s="9"/>
      <c r="G191" s="9">
        <f t="shared" si="25"/>
        <v>0</v>
      </c>
      <c r="H191" s="9">
        <f t="shared" si="2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27"/>
        <v>0</v>
      </c>
      <c r="F192" s="9"/>
      <c r="G192" s="9">
        <f t="shared" si="25"/>
        <v>0</v>
      </c>
      <c r="H192" s="9">
        <f t="shared" si="2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27"/>
        <v>0</v>
      </c>
      <c r="F193" s="9"/>
      <c r="G193" s="9">
        <f t="shared" si="25"/>
        <v>0</v>
      </c>
      <c r="H193" s="9">
        <f t="shared" si="2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27"/>
        <v>0</v>
      </c>
      <c r="F194" s="9"/>
      <c r="G194" s="9">
        <f t="shared" si="25"/>
        <v>0</v>
      </c>
      <c r="H194" s="9">
        <f t="shared" si="2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27"/>
        <v>0</v>
      </c>
      <c r="F195" s="9"/>
      <c r="G195" s="9">
        <f t="shared" si="25"/>
        <v>0</v>
      </c>
      <c r="H195" s="9">
        <f t="shared" si="26"/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27"/>
        <v>0</v>
      </c>
      <c r="F196" s="9"/>
      <c r="G196" s="9">
        <f t="shared" ref="G196:G211" si="28">IF(J196&gt;0,0,F196)</f>
        <v>0</v>
      </c>
      <c r="H196" s="9">
        <f t="shared" ref="H196:H211" si="29">+D196</f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27"/>
        <v>0</v>
      </c>
      <c r="F197" s="9"/>
      <c r="G197" s="9">
        <f t="shared" si="28"/>
        <v>0</v>
      </c>
      <c r="H197" s="9">
        <f t="shared" si="2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27"/>
        <v>0</v>
      </c>
      <c r="F198" s="9"/>
      <c r="G198" s="9">
        <f t="shared" si="28"/>
        <v>0</v>
      </c>
      <c r="H198" s="9">
        <f t="shared" si="2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si="27"/>
        <v>0</v>
      </c>
      <c r="F199" s="9"/>
      <c r="G199" s="9">
        <f t="shared" si="28"/>
        <v>0</v>
      </c>
      <c r="H199" s="9">
        <f t="shared" si="2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ref="E200:E215" si="30">+D200</f>
        <v>0</v>
      </c>
      <c r="F200" s="9"/>
      <c r="G200" s="9">
        <f t="shared" si="28"/>
        <v>0</v>
      </c>
      <c r="H200" s="9">
        <f t="shared" si="2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30"/>
        <v>0</v>
      </c>
      <c r="F201" s="9"/>
      <c r="G201" s="9">
        <f t="shared" si="28"/>
        <v>0</v>
      </c>
      <c r="H201" s="9">
        <f t="shared" si="2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30"/>
        <v>0</v>
      </c>
      <c r="F202" s="9"/>
      <c r="G202" s="9">
        <f t="shared" si="28"/>
        <v>0</v>
      </c>
      <c r="H202" s="9">
        <f t="shared" si="2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30"/>
        <v>0</v>
      </c>
      <c r="F203" s="9"/>
      <c r="G203" s="9">
        <f t="shared" si="28"/>
        <v>0</v>
      </c>
      <c r="H203" s="9">
        <f t="shared" si="2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30"/>
        <v>0</v>
      </c>
      <c r="F204" s="9"/>
      <c r="G204" s="9">
        <f t="shared" si="28"/>
        <v>0</v>
      </c>
      <c r="H204" s="9">
        <f t="shared" si="2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30"/>
        <v>0</v>
      </c>
      <c r="F205" s="9"/>
      <c r="G205" s="9">
        <f t="shared" si="28"/>
        <v>0</v>
      </c>
      <c r="H205" s="9">
        <f t="shared" si="2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30"/>
        <v>0</v>
      </c>
      <c r="F206" s="9"/>
      <c r="G206" s="9">
        <f t="shared" si="28"/>
        <v>0</v>
      </c>
      <c r="H206" s="9">
        <f t="shared" si="2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30"/>
        <v>0</v>
      </c>
      <c r="F207" s="9"/>
      <c r="G207" s="9">
        <f t="shared" si="28"/>
        <v>0</v>
      </c>
      <c r="H207" s="9">
        <f t="shared" si="2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30"/>
        <v>0</v>
      </c>
      <c r="F208" s="9"/>
      <c r="G208" s="9">
        <f t="shared" si="28"/>
        <v>0</v>
      </c>
      <c r="H208" s="9">
        <f t="shared" si="2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30"/>
        <v>0</v>
      </c>
      <c r="F209" s="9"/>
      <c r="G209" s="9">
        <f t="shared" si="28"/>
        <v>0</v>
      </c>
      <c r="H209" s="9">
        <f t="shared" si="2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30"/>
        <v>0</v>
      </c>
      <c r="F210" s="9"/>
      <c r="G210" s="9">
        <f t="shared" si="28"/>
        <v>0</v>
      </c>
      <c r="H210" s="9">
        <f t="shared" si="2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30"/>
        <v>0</v>
      </c>
      <c r="F211" s="9"/>
      <c r="G211" s="9">
        <f t="shared" si="28"/>
        <v>0</v>
      </c>
      <c r="H211" s="9">
        <f t="shared" si="29"/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30"/>
        <v>0</v>
      </c>
      <c r="F212" s="9"/>
      <c r="G212" s="9">
        <f t="shared" ref="G212:G227" si="31">IF(J212&gt;0,0,F212)</f>
        <v>0</v>
      </c>
      <c r="H212" s="9">
        <f t="shared" ref="H212:H227" si="32">+D212</f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30"/>
        <v>0</v>
      </c>
      <c r="F213" s="9"/>
      <c r="G213" s="9">
        <f t="shared" si="31"/>
        <v>0</v>
      </c>
      <c r="H213" s="9">
        <f t="shared" si="3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30"/>
        <v>0</v>
      </c>
      <c r="F214" s="9"/>
      <c r="G214" s="9">
        <f t="shared" si="31"/>
        <v>0</v>
      </c>
      <c r="H214" s="9">
        <f t="shared" si="3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si="30"/>
        <v>0</v>
      </c>
      <c r="F215" s="9"/>
      <c r="G215" s="9">
        <f t="shared" si="31"/>
        <v>0</v>
      </c>
      <c r="H215" s="9">
        <f t="shared" si="3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ref="E216:E231" si="33">+D216</f>
        <v>0</v>
      </c>
      <c r="F216" s="9"/>
      <c r="G216" s="9">
        <f t="shared" si="31"/>
        <v>0</v>
      </c>
      <c r="H216" s="9">
        <f t="shared" si="3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33"/>
        <v>0</v>
      </c>
      <c r="F217" s="9"/>
      <c r="G217" s="9">
        <f t="shared" si="31"/>
        <v>0</v>
      </c>
      <c r="H217" s="9">
        <f t="shared" si="3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33"/>
        <v>0</v>
      </c>
      <c r="F218" s="9"/>
      <c r="G218" s="9">
        <f t="shared" si="31"/>
        <v>0</v>
      </c>
      <c r="H218" s="9">
        <f t="shared" si="3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33"/>
        <v>0</v>
      </c>
      <c r="F219" s="9"/>
      <c r="G219" s="9">
        <f t="shared" si="31"/>
        <v>0</v>
      </c>
      <c r="H219" s="9">
        <f t="shared" si="3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33"/>
        <v>0</v>
      </c>
      <c r="F220" s="9"/>
      <c r="G220" s="9">
        <f t="shared" si="31"/>
        <v>0</v>
      </c>
      <c r="H220" s="9">
        <f t="shared" si="3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33"/>
        <v>0</v>
      </c>
      <c r="F221" s="9"/>
      <c r="G221" s="9">
        <f t="shared" si="31"/>
        <v>0</v>
      </c>
      <c r="H221" s="9">
        <f t="shared" si="3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33"/>
        <v>0</v>
      </c>
      <c r="F222" s="9"/>
      <c r="G222" s="9">
        <f t="shared" si="31"/>
        <v>0</v>
      </c>
      <c r="H222" s="9">
        <f t="shared" si="3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33"/>
        <v>0</v>
      </c>
      <c r="F223" s="9"/>
      <c r="G223" s="9">
        <f t="shared" si="31"/>
        <v>0</v>
      </c>
      <c r="H223" s="9">
        <f t="shared" si="3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33"/>
        <v>0</v>
      </c>
      <c r="F224" s="9"/>
      <c r="G224" s="9">
        <f t="shared" si="31"/>
        <v>0</v>
      </c>
      <c r="H224" s="9">
        <f t="shared" si="3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33"/>
        <v>0</v>
      </c>
      <c r="F225" s="9"/>
      <c r="G225" s="9">
        <f t="shared" si="31"/>
        <v>0</v>
      </c>
      <c r="H225" s="9">
        <f t="shared" si="3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33"/>
        <v>0</v>
      </c>
      <c r="F226" s="9"/>
      <c r="G226" s="9">
        <f t="shared" si="31"/>
        <v>0</v>
      </c>
      <c r="H226" s="9">
        <f t="shared" si="3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33"/>
        <v>0</v>
      </c>
      <c r="F227" s="9"/>
      <c r="G227" s="9">
        <f t="shared" si="31"/>
        <v>0</v>
      </c>
      <c r="H227" s="9">
        <f t="shared" si="32"/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33"/>
        <v>0</v>
      </c>
      <c r="F228" s="9"/>
      <c r="G228" s="9">
        <f t="shared" ref="G228:G241" si="34">IF(J228&gt;0,0,F228)</f>
        <v>0</v>
      </c>
      <c r="H228" s="9">
        <f t="shared" ref="H228:H241" si="35">+D228</f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33"/>
        <v>0</v>
      </c>
      <c r="F229" s="9"/>
      <c r="G229" s="9">
        <f t="shared" si="34"/>
        <v>0</v>
      </c>
      <c r="H229" s="9">
        <f t="shared" si="3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33"/>
        <v>0</v>
      </c>
      <c r="F230" s="9"/>
      <c r="G230" s="9">
        <f t="shared" si="34"/>
        <v>0</v>
      </c>
      <c r="H230" s="9">
        <f t="shared" si="3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si="33"/>
        <v>0</v>
      </c>
      <c r="F231" s="9"/>
      <c r="G231" s="9">
        <f t="shared" si="34"/>
        <v>0</v>
      </c>
      <c r="H231" s="9">
        <f t="shared" si="3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ref="E232:E241" si="36">+D232</f>
        <v>0</v>
      </c>
      <c r="F232" s="9"/>
      <c r="G232" s="9">
        <f t="shared" si="34"/>
        <v>0</v>
      </c>
      <c r="H232" s="9">
        <f t="shared" si="3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36"/>
        <v>0</v>
      </c>
      <c r="F233" s="9"/>
      <c r="G233" s="9">
        <f t="shared" si="34"/>
        <v>0</v>
      </c>
      <c r="H233" s="9">
        <f t="shared" si="3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36"/>
        <v>0</v>
      </c>
      <c r="F234" s="9"/>
      <c r="G234" s="9">
        <f t="shared" si="34"/>
        <v>0</v>
      </c>
      <c r="H234" s="9">
        <f t="shared" si="3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36"/>
        <v>0</v>
      </c>
      <c r="F235" s="9"/>
      <c r="G235" s="9">
        <f t="shared" si="34"/>
        <v>0</v>
      </c>
      <c r="H235" s="9">
        <f t="shared" si="3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36"/>
        <v>0</v>
      </c>
      <c r="F236" s="9"/>
      <c r="G236" s="9">
        <f t="shared" si="34"/>
        <v>0</v>
      </c>
      <c r="H236" s="9">
        <f t="shared" si="3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36"/>
        <v>0</v>
      </c>
      <c r="F237" s="9"/>
      <c r="G237" s="9">
        <f t="shared" si="34"/>
        <v>0</v>
      </c>
      <c r="H237" s="9">
        <f t="shared" si="3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36"/>
        <v>0</v>
      </c>
      <c r="F238" s="9"/>
      <c r="G238" s="9">
        <f t="shared" si="34"/>
        <v>0</v>
      </c>
      <c r="H238" s="9">
        <f t="shared" si="3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36"/>
        <v>0</v>
      </c>
      <c r="F239" s="9"/>
      <c r="G239" s="9">
        <f t="shared" si="34"/>
        <v>0</v>
      </c>
      <c r="H239" s="9">
        <f t="shared" si="3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36"/>
        <v>0</v>
      </c>
      <c r="F240" s="9"/>
      <c r="G240" s="9">
        <f t="shared" si="34"/>
        <v>0</v>
      </c>
      <c r="H240" s="9">
        <f t="shared" si="3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 t="shared" si="36"/>
        <v>0</v>
      </c>
      <c r="F241" s="9"/>
      <c r="G241" s="9">
        <f t="shared" si="34"/>
        <v>0</v>
      </c>
      <c r="H241" s="9">
        <f t="shared" si="35"/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  <row r="242" spans="1:254" s="11" customFormat="1" ht="14.1" customHeight="1" x14ac:dyDescent="0.2">
      <c r="A242" s="6"/>
      <c r="B242" s="7"/>
      <c r="C242" s="53" t="s">
        <v>52</v>
      </c>
      <c r="D242" s="9"/>
      <c r="E242" s="9">
        <f>+D242</f>
        <v>0</v>
      </c>
      <c r="F242" s="9"/>
      <c r="G242" s="9">
        <f>IF(J242&gt;0,0,F242)</f>
        <v>0</v>
      </c>
      <c r="H242" s="9">
        <f>+D242</f>
        <v>0</v>
      </c>
      <c r="I242" s="9"/>
      <c r="J242" s="50"/>
      <c r="K242" s="10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  <c r="DE242" s="9"/>
      <c r="DF242" s="9"/>
      <c r="DG242" s="9"/>
      <c r="DH242" s="9"/>
      <c r="DI242" s="9"/>
      <c r="DJ242" s="9"/>
      <c r="DK242" s="9"/>
      <c r="DL242" s="9"/>
      <c r="DM242" s="9"/>
      <c r="DN242" s="9"/>
      <c r="DO242" s="9"/>
      <c r="DP242" s="9"/>
      <c r="DQ242" s="9"/>
      <c r="DR242" s="9"/>
      <c r="DS242" s="9"/>
      <c r="DT242" s="9"/>
      <c r="DU242" s="9"/>
      <c r="DV242" s="9"/>
      <c r="DW242" s="9"/>
      <c r="DX242" s="9"/>
      <c r="DY242" s="9"/>
      <c r="DZ242" s="9"/>
      <c r="EA242" s="9"/>
      <c r="EB242" s="9"/>
      <c r="EC242" s="9"/>
      <c r="ED242" s="9"/>
      <c r="EE242" s="9"/>
      <c r="EF242" s="9"/>
      <c r="EG242" s="9"/>
      <c r="EH242" s="9"/>
      <c r="EI242" s="9"/>
      <c r="EJ242" s="9"/>
      <c r="EK242" s="9"/>
      <c r="EL242" s="9"/>
      <c r="EM242" s="9"/>
      <c r="EN242" s="9"/>
      <c r="EO242" s="9"/>
      <c r="EP242" s="9"/>
      <c r="EQ242" s="9"/>
      <c r="ER242" s="9"/>
      <c r="ES242" s="9"/>
      <c r="ET242" s="9"/>
      <c r="EU242" s="9"/>
      <c r="EV242" s="9"/>
      <c r="EW242" s="9"/>
      <c r="EX242" s="9"/>
      <c r="EY242" s="9"/>
      <c r="EZ242" s="9"/>
      <c r="FA242" s="9"/>
      <c r="FB242" s="9"/>
      <c r="FC242" s="9"/>
      <c r="FD242" s="9"/>
      <c r="FE242" s="9"/>
      <c r="FF242" s="9"/>
      <c r="FG242" s="9"/>
      <c r="FH242" s="9"/>
      <c r="FI242" s="9"/>
      <c r="FJ242" s="9"/>
      <c r="FK242" s="9"/>
      <c r="FL242" s="9"/>
      <c r="FM242" s="9"/>
      <c r="FN242" s="9"/>
      <c r="FO242" s="9"/>
      <c r="FP242" s="9"/>
      <c r="FQ242" s="9"/>
      <c r="FR242" s="9"/>
      <c r="FS242" s="9"/>
      <c r="FT242" s="9"/>
      <c r="FU242" s="9"/>
      <c r="FV242" s="9"/>
      <c r="FW242" s="9"/>
      <c r="FX242" s="9"/>
      <c r="FY242" s="9"/>
      <c r="FZ242" s="9"/>
      <c r="GA242" s="9"/>
      <c r="GB242" s="9"/>
      <c r="GC242" s="9"/>
      <c r="GD242" s="9"/>
      <c r="GE242" s="9"/>
      <c r="GF242" s="9"/>
      <c r="GG242" s="9"/>
      <c r="GH242" s="9"/>
      <c r="GI242" s="9"/>
      <c r="GJ242" s="9"/>
      <c r="GK242" s="9"/>
      <c r="GL242" s="9"/>
      <c r="GM242" s="9"/>
      <c r="GN242" s="9"/>
      <c r="GO242" s="9"/>
      <c r="GP242" s="9"/>
      <c r="GQ242" s="9"/>
      <c r="GR242" s="9"/>
      <c r="GS242" s="9"/>
      <c r="GT242" s="9"/>
      <c r="GU242" s="9"/>
      <c r="GV242" s="9"/>
      <c r="GW242" s="9"/>
      <c r="GX242" s="9"/>
      <c r="GY242" s="9"/>
      <c r="GZ242" s="9"/>
      <c r="HA242" s="9"/>
      <c r="HB242" s="9"/>
      <c r="HC242" s="9"/>
      <c r="HD242" s="9"/>
      <c r="HE242" s="9"/>
      <c r="HF242" s="9"/>
      <c r="HG242" s="9"/>
      <c r="HH242" s="9"/>
      <c r="HI242" s="9"/>
      <c r="HJ242" s="9"/>
      <c r="HK242" s="9"/>
      <c r="HL242" s="9"/>
      <c r="HM242" s="9"/>
      <c r="HN242" s="9"/>
      <c r="HO242" s="9"/>
      <c r="HP242" s="9"/>
      <c r="HQ242" s="9"/>
      <c r="HR242" s="9"/>
      <c r="HS242" s="9"/>
      <c r="HT242" s="9"/>
      <c r="HU242" s="9"/>
      <c r="HV242" s="9"/>
      <c r="HW242" s="9"/>
      <c r="HX242" s="9"/>
      <c r="HY242" s="9"/>
      <c r="HZ242" s="9"/>
      <c r="IA242" s="9"/>
      <c r="IB242" s="9"/>
      <c r="IC242" s="9"/>
      <c r="ID242" s="9"/>
      <c r="IE242" s="9"/>
      <c r="IF242" s="9"/>
      <c r="IG242" s="9"/>
      <c r="IH242" s="9"/>
      <c r="II242" s="9"/>
      <c r="IJ242" s="9"/>
      <c r="IK242" s="9"/>
      <c r="IL242" s="9"/>
      <c r="IM242" s="9"/>
      <c r="IN242" s="9"/>
      <c r="IO242" s="9"/>
      <c r="IP242" s="9"/>
      <c r="IQ242" s="9"/>
      <c r="IR242" s="9"/>
      <c r="IS242" s="9"/>
      <c r="IT242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25350770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2024-12-09T22:42:32Z</dcterms:modified>
</cp:coreProperties>
</file>