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5\"/>
    </mc:Choice>
  </mc:AlternateContent>
  <xr:revisionPtr revIDLastSave="0" documentId="13_ncr:1_{4B4A8BA2-F6ED-48A7-955F-E94B6CBE5B4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L11" i="1" l="1"/>
  <c r="I11" i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L12" i="1" l="1"/>
  <c r="M12" i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<sst xmlns="http://schemas.openxmlformats.org/spreadsheetml/2006/main" count="333" uniqueCount="73">
  <si>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</si>
  <si>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</si>
  <si>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</si>
  <si>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</si>
  <si>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</si>
  <si>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</si>
  <si>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</si>
  <si>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</si>
  <si>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</si>
  <si>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</si>
  <si>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</si>
  <si>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</si>
  <si>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</si>
  <si>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</si>
  <si>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</si>
  <si>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</si>
  <si>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</si>
  <si>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</si>
  <si>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</si>
  <si>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</si>
  <si>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</si>
  <si>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</si>
  <si>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</si>
  <si>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</si>
  <si>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</si>
  <si>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</si>
  <si>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</si>
  <si>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</si>
  <si>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</si>
  <si>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</si>
  <si>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</si>
  <si>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</si>
  <si>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</si>
  <si>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</si>
  <si>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</si>
  <si>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</si>
  <si>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</si>
  <si>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</si>
  <si>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</si>
  <si>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</si>
  <si>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</si>
  <si>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</si>
  <si>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</si>
  <si>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</si>
  <si>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</si>
  <si>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</si>
  <si>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</si>
  <si>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</si>
  <si>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</si>
  <si>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</si>
  <si>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</si>
  <si>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</si>
  <si>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</si>
  <si>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</si>
  <si>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</si>
  <si>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</si>
  <si>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</si>
  <si>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EFFY2022</t>
  </si>
  <si>
    <t>00000</t>
  </si>
  <si>
    <t>USU FY'22 CAMPUS-WIDE BIKE RACKS/SITE FURNISHINGS - DELEGATED</t>
  </si>
  <si>
    <t>3000-300-3345-FXA-22314770</t>
  </si>
  <si>
    <t>FY'22</t>
  </si>
  <si>
    <t>USU DELEG CAPITAL REIMB GAX 22C5*148</t>
  </si>
  <si>
    <t>DF</t>
  </si>
  <si>
    <t>IET TRNSF FY'22 CAP IMPR FUNDS FROM 22397300</t>
  </si>
  <si>
    <t>FY'23</t>
  </si>
  <si>
    <t>USU DELEG CAPITAL REIMB GAX 23C5*086</t>
  </si>
  <si>
    <t>13/23</t>
  </si>
  <si>
    <t>USU DELEG CAPITAL REIMB GAX 23C5*626</t>
  </si>
  <si>
    <t>FY'24</t>
  </si>
  <si>
    <t>USU DELEG CAPITAL REIMB GAX 24C5*094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</si>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</sst>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FF0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0" borderId="0" xfId="0" applyFont="1"/>
    <xf numFmtId="164" fontId="16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3" fontId="18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8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107" t="s">
        <v>57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3" t="s">
        <v>58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9" t="s">
        <v>59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8">
        <v>22314770</v>
      </c>
      <c r="E6" s="4" t="s">
        <v>72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60</v>
      </c>
      <c r="G7" s="4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SUM(D14:D500)</f>
        <v>60000</v>
      </c>
      <c r="E11" s="13">
        <f>SUM(E14:E500)-F11</f>
        <v>0</v>
      </c>
      <c r="F11" s="13">
        <f>SUM(F14:F500)</f>
        <v>60000</v>
      </c>
      <c r="G11" s="13">
        <f>SUM(G14:G500)</f>
        <v>60000</v>
      </c>
      <c r="H11" s="13">
        <f>+D11-G11</f>
        <v>0</v>
      </c>
      <c r="I11" s="13">
        <f>SUM(I14:I500)</f>
        <v>0</v>
      </c>
      <c r="J11" s="84"/>
      <c r="K11" s="85"/>
      <c r="L11" s="106">
        <f>SUM(L13:L500)</f>
        <v>0</v>
      </c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61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44439</v>
      </c>
      <c r="B15" s="7" t="s">
        <v>62</v>
      </c>
      <c r="C15" s="114" t="s">
        <v>63</v>
      </c>
      <c r="D15" s="9"/>
      <c r="E15" s="9">
        <f t="shared" si="2"/>
        <v>0</v>
      </c>
      <c r="F15" s="9">
        <v>4808</v>
      </c>
      <c r="G15" s="9">
        <f t="shared" si="0"/>
        <v>4808</v>
      </c>
      <c r="H15" s="9">
        <f t="shared" ref="H15:H20" si="3">+D15</f>
        <v>0</v>
      </c>
      <c r="I15" s="9"/>
      <c r="J15" s="50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44470</v>
      </c>
      <c r="B16" s="7" t="s">
        <v>64</v>
      </c>
      <c r="C16" s="114" t="s">
        <v>63</v>
      </c>
      <c r="D16" s="9">
        <v>60000</v>
      </c>
      <c r="E16" s="9">
        <f t="shared" si="2"/>
        <v>60000</v>
      </c>
      <c r="F16" s="9"/>
      <c r="G16" s="9">
        <f t="shared" si="0"/>
        <v>0</v>
      </c>
      <c r="H16" s="9">
        <f t="shared" si="3"/>
        <v>60000</v>
      </c>
      <c r="I16" s="9"/>
      <c r="J16" s="50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46" t="s">
        <v>65</v>
      </c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44901</v>
      </c>
      <c r="B20" s="7" t="s">
        <v>66</v>
      </c>
      <c r="C20" s="53" t="s">
        <v>63</v>
      </c>
      <c r="D20" s="9"/>
      <c r="E20" s="9">
        <f t="shared" si="2"/>
        <v>0</v>
      </c>
      <c r="F20" s="9">
        <v>18680</v>
      </c>
      <c r="G20" s="9">
        <f t="shared" si="0"/>
        <v>18680</v>
      </c>
      <c r="H20" s="9">
        <f t="shared" si="3"/>
        <v>0</v>
      </c>
      <c r="I20" s="9"/>
      <c r="J20" s="50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 t="s">
        <v>67</v>
      </c>
      <c r="B21" s="7" t="s">
        <v>68</v>
      </c>
      <c r="C21" s="53" t="s">
        <v>52</v>
      </c>
      <c r="D21" s="9"/>
      <c r="E21" s="9">
        <f t="shared" si="2"/>
        <v>0</v>
      </c>
      <c r="F21" s="9">
        <v>33840</v>
      </c>
      <c r="G21" s="9">
        <f t="shared" si="0"/>
        <v>33840</v>
      </c>
      <c r="H21" s="9">
        <f t="shared" ref="H21:H31" si="4">+D21</f>
        <v>0</v>
      </c>
      <c r="I21" s="9"/>
      <c r="J21" s="50"/>
      <c r="K21" s="10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46" t="s">
        <v>69</v>
      </c>
      <c r="B24" s="7"/>
      <c r="C24" s="53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>
        <v>45246</v>
      </c>
      <c r="B25" s="7" t="s">
        <v>70</v>
      </c>
      <c r="C25" s="53" t="s">
        <v>63</v>
      </c>
      <c r="D25" s="9"/>
      <c r="E25" s="9">
        <f t="shared" si="6"/>
        <v>0</v>
      </c>
      <c r="F25" s="9">
        <v>2672</v>
      </c>
      <c r="G25" s="9">
        <f t="shared" si="5"/>
        <v>2672</v>
      </c>
      <c r="H25" s="9">
        <f t="shared" si="4"/>
        <v>0</v>
      </c>
      <c r="I25" s="9"/>
      <c r="J25" s="50"/>
      <c r="K25" s="10">
        <v>7019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115" t="s">
        <v>71</v>
      </c>
      <c r="C27" s="53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9"/>
      <c r="C28" s="53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22314770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2024-11-21T16:57:28Z</dcterms:modified>
</cp:coreProperties>
</file>