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2CD0CFBB-D57B-464A-8D40-331243F4307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<sst xmlns="http://schemas.openxmlformats.org/spreadsheetml/2006/main" count="326" uniqueCount="66">
  <si>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</si>
  <si>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</si>
  <si>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</si>
  <si>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</si>
  <si>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</si>
  <si>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</si>
  <si>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</si>
  <si>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</si>
  <si>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</si>
  <si>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</si>
  <si>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</si>
  <si>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</si>
  <si>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</si>
  <si>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</si>
  <si>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</si>
  <si>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</si>
  <si>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</si>
  <si>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</si>
  <si>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</si>
  <si>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</si>
  <si>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</si>
  <si>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</si>
  <si>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</si>
  <si>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</si>
  <si>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</si>
  <si>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</si>
  <si>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</si>
  <si>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</si>
  <si>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</si>
  <si>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</si>
  <si>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</si>
  <si>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</si>
  <si>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</si>
  <si>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</si>
  <si>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</si>
  <si>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</si>
  <si>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</si>
  <si>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</si>
  <si>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</si>
  <si>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</si>
  <si>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</si>
  <si>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</si>
  <si>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</si>
  <si>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</si>
  <si>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</si>
  <si>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</si>
  <si>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</si>
  <si>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</si>
  <si>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</si>
  <si>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</si>
  <si>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</si>
  <si>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</si>
  <si>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</si>
  <si>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</si>
  <si>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</si>
  <si>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</si>
  <si>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</si>
  <si>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</si>
  <si>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USU BNR ELEVATOR UPGRADE - DELEGATED</t>
  </si>
  <si>
    <t>GFFY2025</t>
  </si>
  <si>
    <t>3000-300-3348-FXAAA-25337770</t>
  </si>
  <si>
    <t>00088</t>
  </si>
  <si>
    <t>FY'25</t>
  </si>
  <si>
    <t>Trfr to 25337770 from FY25 GFFY Capital Improvement Funds</t>
  </si>
  <si>
    <t>USU DELEG CAPITAL REIMB GAX 25C5*023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</si>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</sst>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25337770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60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23335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SUM(D15:D1001)</f>
        <v>300000</v>
      </c>
      <c r="E11" s="13">
        <f>SUM(E15:E1001)-F11</f>
        <v>276665</v>
      </c>
      <c r="F11" s="13">
        <f>SUM(F15:F1001)</f>
        <v>23335</v>
      </c>
      <c r="G11" s="13">
        <f>SUM(G15:G1001)</f>
        <v>23335</v>
      </c>
      <c r="H11" s="13">
        <f>+D11-G11</f>
        <v>276665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23335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6" t="s">
        <v>63</v>
      </c>
      <c r="C16" s="109" t="s">
        <v>65</v>
      </c>
      <c r="D16" s="9">
        <v>300000</v>
      </c>
      <c r="E16" s="9">
        <f t="shared" si="2"/>
        <v>300000</v>
      </c>
      <c r="F16" s="9"/>
      <c r="G16" s="9"/>
      <c r="H16" s="9">
        <f t="shared" ref="H16:H71" si="3">+D16</f>
        <v>300000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45540</v>
      </c>
      <c r="B17" s="7" t="s">
        <v>64</v>
      </c>
      <c r="C17" s="53" t="s">
        <v>65</v>
      </c>
      <c r="D17" s="9"/>
      <c r="E17" s="9">
        <f t="shared" si="2"/>
        <v>0</v>
      </c>
      <c r="F17" s="9">
        <v>23335</v>
      </c>
      <c r="G17" s="9">
        <f t="shared" si="0"/>
        <v>23335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25337770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2024-10-17T19:53:17Z</dcterms:modified>
</cp:coreProperties>
</file>