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8_{6416F61D-05B5-4873-A980-96280E04954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<sst xmlns="http://schemas.openxmlformats.org/spreadsheetml/2006/main" count="326" uniqueCount="66">
  <si>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</si>
  <si>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</si>
  <si>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</si>
  <si>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</si>
  <si>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</si>
  <si>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</si>
  <si>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</si>
  <si>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</si>
  <si>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</si>
  <si>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</si>
  <si>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</si>
  <si>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</si>
  <si>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</si>
  <si>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</si>
  <si>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</si>
  <si>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</si>
  <si>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</si>
  <si>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</si>
  <si>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</si>
  <si>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</si>
  <si>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</si>
  <si>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</si>
  <si>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</si>
  <si>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</si>
  <si>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</si>
  <si>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</si>
  <si>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</si>
  <si>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</si>
  <si>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</si>
  <si>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</si>
  <si>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</si>
  <si>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</si>
  <si>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</si>
  <si>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</si>
  <si>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</si>
  <si>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</si>
  <si>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</si>
  <si>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</si>
  <si>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</si>
  <si>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</si>
  <si>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</si>
  <si>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</si>
  <si>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</si>
  <si>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</si>
  <si>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</si>
  <si>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</si>
  <si>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</si>
  <si>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</si>
  <si>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</si>
  <si>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</si>
  <si>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</si>
  <si>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</si>
  <si>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</si>
  <si>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</si>
  <si>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</si>
  <si>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</si>
  <si>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</si>
  <si>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</si>
  <si>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GFFY2024</t>
  </si>
  <si>
    <t>00000</t>
  </si>
  <si>
    <t>FY'24</t>
  </si>
  <si>
    <t>USU DELEGATED - INDUSTRIAL SCIENCE CLASSROOM IS116 UPGRADE</t>
  </si>
  <si>
    <t>3000-300-3347-FXAAA-24322770</t>
  </si>
  <si>
    <t>USU DELEG CAPITAL REIMB GAX 24C5*006</t>
  </si>
  <si>
    <t>DF</t>
  </si>
  <si>
    <t>TRNSF FY24 CAP IMP FUNDS TO 24322770 FROM 24376300  HB006 ITEM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</si>
</sst>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164" fontId="17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B16" sqref="B16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4" t="s">
        <v>59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61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24322770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62</v>
      </c>
      <c r="G7" s="113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SUM(D14:D500)</f>
        <v>120000</v>
      </c>
      <c r="E11" s="13">
        <f>SUM(E14:E500)-F11</f>
        <v>110785</v>
      </c>
      <c r="F11" s="13">
        <f>SUM(F14:F500)</f>
        <v>9215</v>
      </c>
      <c r="G11" s="13">
        <f>SUM(G14:G500)</f>
        <v>9215</v>
      </c>
      <c r="H11" s="13">
        <f>+D11-G11</f>
        <v>110785</v>
      </c>
      <c r="I11" s="13">
        <f>SUM(I14:I500)</f>
        <v>0</v>
      </c>
      <c r="J11" s="84"/>
      <c r="K11" s="85"/>
      <c r="L11" s="106"/>
      <c r="M11" s="106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/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60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45161</v>
      </c>
      <c r="B15" s="7" t="s">
        <v>63</v>
      </c>
      <c r="C15" s="109" t="s">
        <v>64</v>
      </c>
      <c r="D15" s="9"/>
      <c r="E15" s="9">
        <f t="shared" si="2"/>
        <v>0</v>
      </c>
      <c r="F15" s="9">
        <v>9215</v>
      </c>
      <c r="G15" s="9">
        <f t="shared" si="0"/>
        <v>9215</v>
      </c>
      <c r="H15" s="9">
        <f t="shared" ref="H15:H20" si="3">+D15</f>
        <v>0</v>
      </c>
      <c r="I15" s="9"/>
      <c r="J15" s="50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45327</v>
      </c>
      <c r="B16" s="115" t="s">
        <v>65</v>
      </c>
      <c r="C16" s="53" t="s">
        <v>64</v>
      </c>
      <c r="D16" s="9">
        <v>120000</v>
      </c>
      <c r="E16" s="9">
        <f t="shared" si="2"/>
        <v>120000</v>
      </c>
      <c r="F16" s="9"/>
      <c r="G16" s="9">
        <f t="shared" si="0"/>
        <v>0</v>
      </c>
      <c r="H16" s="9">
        <f t="shared" si="3"/>
        <v>120000</v>
      </c>
      <c r="I16" s="9"/>
      <c r="J16" s="50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8"/>
      <c r="C28" s="53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3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24322770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2024-10-17T18:19:59Z</dcterms:modified>
</cp:coreProperties>
</file>