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8_{03C71593-9856-490D-B4CF-99AD4E6EAF5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PROJECT!$A$13:$K$27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E15" i="1"/>
  <c r="M11" i="1" l="1"/>
  <c r="L11" i="1"/>
  <c r="I11" i="1"/>
  <c r="F11" i="1"/>
  <c r="D11" i="1"/>
  <c r="H29" i="1" l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14" i="1"/>
  <c r="G14" i="1"/>
  <c r="E14" i="1"/>
  <c r="H30" i="1" l="1"/>
  <c r="M12" i="1" l="1"/>
  <c r="C4" i="2" l="1"/>
  <c r="D5" i="2"/>
  <c r="H16" i="2"/>
  <c r="H52" i="2"/>
  <c r="G52" i="2"/>
  <c r="Q19" i="2"/>
  <c r="Q16" i="2"/>
  <c r="Q17" i="2"/>
  <c r="E89" i="1"/>
  <c r="G89" i="1"/>
  <c r="H89" i="1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30" i="1"/>
  <c r="G30" i="1"/>
  <c r="E31" i="1"/>
  <c r="G31" i="1"/>
  <c r="H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240" i="1"/>
  <c r="G240" i="1"/>
  <c r="H240" i="1"/>
  <c r="L12" i="1"/>
  <c r="H13" i="1"/>
  <c r="G13" i="1"/>
  <c r="E13" i="1"/>
  <c r="Q18" i="2" l="1"/>
  <c r="H53" i="2"/>
  <c r="G11" i="1"/>
  <c r="G7" i="1" s="1"/>
  <c r="E11" i="1"/>
  <c r="H11" i="1" l="1"/>
  <c r="J7" i="1" s="1"/>
</calcChain>
</file>

<file path=xl/sharedStrings.xml><?xml version="1.0" encoding="utf-8"?>
<sst xmlns="http://schemas.openxmlformats.org/spreadsheetml/2006/main" count="312" uniqueCount="66">
  <si>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</si>
  <si>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</si>
  <si>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</si>
  <si>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</si>
  <si>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</si>
  <si>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</si>
  <si>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</si>
  <si>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</si>
  <si>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</si>
  <si>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</si>
  <si>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</si>
  <si>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</si>
  <si>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</si>
  <si>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</si>
  <si>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</si>
  <si>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</si>
  <si>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</si>
  <si>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</si>
  <si>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</si>
  <si>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</si>
  <si>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</si>
  <si>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</si>
  <si>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</si>
  <si>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</si>
  <si>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</si>
  <si>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</si>
  <si>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</si>
  <si>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</si>
  <si>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</si>
  <si>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</si>
  <si>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</si>
  <si>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</si>
  <si>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</si>
  <si>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</si>
  <si>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</si>
  <si>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</si>
  <si>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</si>
  <si>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</si>
  <si>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</si>
  <si>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</si>
  <si>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</si>
  <si>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</si>
  <si>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</si>
  <si>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</si>
  <si>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</si>
  <si>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</si>
  <si>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</si>
  <si>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</si>
  <si>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</si>
  <si>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</si>
  <si>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</si>
  <si>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</si>
  <si>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</si>
  <si>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</si>
  <si>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</si>
  <si>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</si>
  <si>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INFO TECH/ARTS</t>
  </si>
  <si>
    <t>INSURANCE/DFCM MNGT</t>
  </si>
  <si>
    <t>EFFY2023</t>
  </si>
  <si>
    <t>USU MEDIUM VOLTAGE UPGRADE - DELEGATED</t>
  </si>
  <si>
    <t>3000-300-3346-FXA-23223770</t>
  </si>
  <si>
    <t>I0018</t>
  </si>
  <si>
    <t>FY'23</t>
  </si>
  <si>
    <t xml:space="preserve"> USU DELEGATED CPTL REIMB GAX 23C5*009 </t>
  </si>
  <si>
    <t>DF</t>
  </si>
  <si>
    <t xml:space="preserve"> IDT TRNSF FY'23 CAP IMPR FUNDS FROM 23400300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</si>
</sst>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quotePrefix="1" applyFont="1" applyBorder="1" applyAlignment="1" applyProtection="1">
      <alignment horizontal="left"/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0"/>
  <sheetViews>
    <sheetView tabSelected="1" zoomScaleNormal="75" workbookViewId="0">
      <pane ySplit="12" topLeftCell="A13" activePane="bottomLeft" state="frozen"/>
      <selection pane="bottomLeft" activeCell="C15" sqref="C15:C16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5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6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7"/>
      <c r="D3" s="99" t="s">
        <v>58</v>
      </c>
      <c r="H3" s="5" t="s">
        <v>48</v>
      </c>
      <c r="I3" s="87"/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7"/>
      <c r="D4" s="114" t="s">
        <v>61</v>
      </c>
      <c r="H4" s="5" t="s">
        <v>56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6"/>
      <c r="D5" s="101" t="s">
        <v>59</v>
      </c>
      <c r="H5" s="5" t="s">
        <v>57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6"/>
      <c r="D6" s="100">
        <v>23223770</v>
      </c>
      <c r="E6" s="5" t="s">
        <v>55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6"/>
      <c r="D7" s="102" t="s">
        <v>60</v>
      </c>
      <c r="G7" s="5">
        <f>+G11-F11</f>
        <v>0</v>
      </c>
      <c r="H7" s="5" t="s">
        <v>49</v>
      </c>
      <c r="I7" s="90"/>
      <c r="J7" s="91">
        <f>+H11-I7</f>
        <v>553727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8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9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0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1"/>
      <c r="D11" s="13">
        <f>SUM(D14:D499)</f>
        <v>600000</v>
      </c>
      <c r="E11" s="13">
        <f>SUM(E14:E499)-F11</f>
        <v>553727</v>
      </c>
      <c r="F11" s="13">
        <f>SUM(F14:F499)</f>
        <v>46273</v>
      </c>
      <c r="G11" s="13">
        <f>SUM(G14:G499)</f>
        <v>46273</v>
      </c>
      <c r="H11" s="13">
        <f>+D11-G11</f>
        <v>553727</v>
      </c>
      <c r="I11" s="13">
        <f>SUM(I14:I499)</f>
        <v>0</v>
      </c>
      <c r="J11" s="76"/>
      <c r="K11" s="77"/>
      <c r="L11" s="98">
        <f>SUM(L13:L499)</f>
        <v>0</v>
      </c>
      <c r="M11" s="98">
        <f>SUM(M13:M499)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2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3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62</v>
      </c>
      <c r="B14" s="8"/>
      <c r="C14" s="113"/>
      <c r="D14" s="10"/>
      <c r="E14" s="10">
        <f t="shared" ref="E14:E29" si="2">+D14</f>
        <v>0</v>
      </c>
      <c r="F14" s="10"/>
      <c r="G14" s="10">
        <f t="shared" ref="G14:G29" si="3">IF(J14&gt;0,0,F14)</f>
        <v>0</v>
      </c>
      <c r="H14" s="10">
        <f t="shared" ref="H14:H29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44796</v>
      </c>
      <c r="B15" s="8" t="s">
        <v>63</v>
      </c>
      <c r="C15" s="113" t="s">
        <v>64</v>
      </c>
      <c r="D15" s="10"/>
      <c r="E15" s="10">
        <f t="shared" si="2"/>
        <v>0</v>
      </c>
      <c r="F15" s="10">
        <v>46273</v>
      </c>
      <c r="G15" s="10">
        <f t="shared" si="3"/>
        <v>46273</v>
      </c>
      <c r="H15" s="10">
        <f t="shared" si="4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44805</v>
      </c>
      <c r="B16" s="10" t="s">
        <v>65</v>
      </c>
      <c r="C16" s="113" t="s">
        <v>64</v>
      </c>
      <c r="D16" s="10">
        <v>600000</v>
      </c>
      <c r="E16" s="10">
        <f t="shared" si="2"/>
        <v>600000</v>
      </c>
      <c r="F16" s="10"/>
      <c r="G16" s="10">
        <f t="shared" si="3"/>
        <v>0</v>
      </c>
      <c r="H16" s="10">
        <f t="shared" si="4"/>
        <v>600000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B17" s="103"/>
      <c r="C17" s="113"/>
      <c r="D17" s="10"/>
      <c r="E17" s="10">
        <f t="shared" si="2"/>
        <v>0</v>
      </c>
      <c r="F17" s="10"/>
      <c r="G17" s="10">
        <f t="shared" si="3"/>
        <v>0</v>
      </c>
      <c r="H17" s="10">
        <f t="shared" si="4"/>
        <v>0</v>
      </c>
      <c r="I17" s="10"/>
      <c r="J17" s="50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8"/>
      <c r="C18" s="113"/>
      <c r="D18" s="10"/>
      <c r="E18" s="10">
        <f t="shared" si="2"/>
        <v>0</v>
      </c>
      <c r="F18" s="10"/>
      <c r="G18" s="10">
        <f t="shared" si="3"/>
        <v>0</v>
      </c>
      <c r="H18" s="10">
        <f t="shared" si="4"/>
        <v>0</v>
      </c>
      <c r="I18" s="10"/>
      <c r="J18" s="50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/>
      <c r="B19" s="104"/>
      <c r="C19" s="113"/>
      <c r="D19" s="10"/>
      <c r="E19" s="10">
        <f t="shared" si="2"/>
        <v>0</v>
      </c>
      <c r="F19" s="10"/>
      <c r="G19" s="10">
        <f t="shared" si="3"/>
        <v>0</v>
      </c>
      <c r="H19" s="10">
        <f t="shared" si="4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/>
      <c r="B20" s="104"/>
      <c r="C20" s="113"/>
      <c r="D20" s="10"/>
      <c r="E20" s="10">
        <f t="shared" si="2"/>
        <v>0</v>
      </c>
      <c r="F20" s="10"/>
      <c r="G20" s="10">
        <f t="shared" si="3"/>
        <v>0</v>
      </c>
      <c r="H20" s="10">
        <f t="shared" si="4"/>
        <v>0</v>
      </c>
      <c r="I20" s="10"/>
      <c r="J20" s="50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/>
      <c r="B21" s="104"/>
      <c r="C21" s="113"/>
      <c r="D21" s="10"/>
      <c r="E21" s="10">
        <f t="shared" si="2"/>
        <v>0</v>
      </c>
      <c r="F21" s="10"/>
      <c r="G21" s="10">
        <f t="shared" si="3"/>
        <v>0</v>
      </c>
      <c r="H21" s="10">
        <f t="shared" si="4"/>
        <v>0</v>
      </c>
      <c r="I21" s="10"/>
      <c r="J21" s="50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8"/>
      <c r="C22" s="113"/>
      <c r="D22" s="9"/>
      <c r="E22" s="10">
        <f t="shared" si="2"/>
        <v>0</v>
      </c>
      <c r="F22" s="10"/>
      <c r="G22" s="10">
        <f t="shared" si="3"/>
        <v>0</v>
      </c>
      <c r="H22" s="10">
        <f t="shared" si="4"/>
        <v>0</v>
      </c>
      <c r="I22" s="10"/>
      <c r="J22" s="50"/>
      <c r="K22" s="11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113"/>
      <c r="D23" s="10"/>
      <c r="E23" s="10">
        <f t="shared" si="2"/>
        <v>0</v>
      </c>
      <c r="F23" s="10"/>
      <c r="G23" s="10">
        <f t="shared" si="3"/>
        <v>0</v>
      </c>
      <c r="H23" s="10">
        <f t="shared" si="4"/>
        <v>0</v>
      </c>
      <c r="I23" s="10"/>
      <c r="J23" s="50"/>
      <c r="K23" s="11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46"/>
      <c r="B24" s="8"/>
      <c r="C24" s="113"/>
      <c r="D24" s="10"/>
      <c r="E24" s="10">
        <f t="shared" si="2"/>
        <v>0</v>
      </c>
      <c r="F24" s="10"/>
      <c r="G24" s="10">
        <f t="shared" si="3"/>
        <v>0</v>
      </c>
      <c r="H24" s="10">
        <f t="shared" si="4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/>
      <c r="B25" s="8"/>
      <c r="C25" s="113"/>
      <c r="D25" s="10"/>
      <c r="E25" s="10">
        <f t="shared" si="2"/>
        <v>0</v>
      </c>
      <c r="F25" s="10"/>
      <c r="G25" s="10">
        <f t="shared" si="3"/>
        <v>0</v>
      </c>
      <c r="H25" s="10">
        <f t="shared" si="4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113"/>
      <c r="D26" s="10"/>
      <c r="E26" s="10">
        <f t="shared" si="2"/>
        <v>0</v>
      </c>
      <c r="F26" s="10"/>
      <c r="G26" s="10">
        <f t="shared" si="3"/>
        <v>0</v>
      </c>
      <c r="H26" s="10">
        <f t="shared" si="4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101"/>
      <c r="C27" s="113"/>
      <c r="D27" s="10"/>
      <c r="E27" s="10">
        <f t="shared" si="2"/>
        <v>0</v>
      </c>
      <c r="F27" s="10"/>
      <c r="G27" s="10">
        <f t="shared" si="3"/>
        <v>0</v>
      </c>
      <c r="H27" s="10">
        <f t="shared" si="4"/>
        <v>0</v>
      </c>
      <c r="I27" s="10"/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8"/>
      <c r="C28" s="113"/>
      <c r="D28" s="10"/>
      <c r="E28" s="10">
        <f t="shared" si="2"/>
        <v>0</v>
      </c>
      <c r="F28" s="10"/>
      <c r="G28" s="10">
        <f t="shared" si="3"/>
        <v>0</v>
      </c>
      <c r="H28" s="10">
        <f t="shared" si="4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113"/>
      <c r="D29" s="10"/>
      <c r="E29" s="10">
        <f t="shared" si="2"/>
        <v>0</v>
      </c>
      <c r="F29" s="10"/>
      <c r="G29" s="10">
        <f t="shared" si="3"/>
        <v>0</v>
      </c>
      <c r="H29" s="10">
        <f t="shared" si="4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113" t="s">
        <v>50</v>
      </c>
      <c r="D30" s="10"/>
      <c r="E30" s="10">
        <f t="shared" ref="E30:E37" si="5">+D30</f>
        <v>0</v>
      </c>
      <c r="F30" s="10"/>
      <c r="G30" s="10">
        <f t="shared" ref="G30:G33" si="6">IF(J30&gt;0,0,F30)</f>
        <v>0</v>
      </c>
      <c r="H30" s="10">
        <f t="shared" ref="H30" si="7">+D30</f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3" t="s">
        <v>50</v>
      </c>
      <c r="D31" s="10"/>
      <c r="E31" s="10">
        <f t="shared" si="5"/>
        <v>0</v>
      </c>
      <c r="F31" s="10"/>
      <c r="G31" s="10">
        <f t="shared" si="6"/>
        <v>0</v>
      </c>
      <c r="H31" s="10">
        <f t="shared" ref="H31:H33" si="8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113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si="8"/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3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3" t="s">
        <v>50</v>
      </c>
      <c r="D34" s="10"/>
      <c r="E34" s="10">
        <f t="shared" si="5"/>
        <v>0</v>
      </c>
      <c r="F34" s="10"/>
      <c r="G34" s="10">
        <f t="shared" ref="G34:G49" si="9">IF(J34&gt;0,0,F34)</f>
        <v>0</v>
      </c>
      <c r="H34" s="10">
        <f t="shared" ref="H34:H49" si="10">+D34</f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3" t="s">
        <v>50</v>
      </c>
      <c r="D35" s="10"/>
      <c r="E35" s="10">
        <f t="shared" si="5"/>
        <v>0</v>
      </c>
      <c r="F35" s="10"/>
      <c r="G35" s="10">
        <f t="shared" si="9"/>
        <v>0</v>
      </c>
      <c r="H35" s="10">
        <f t="shared" si="10"/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3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3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3" t="s">
        <v>50</v>
      </c>
      <c r="D38" s="10"/>
      <c r="E38" s="10">
        <f t="shared" ref="E38:E53" si="11">+D38</f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3" t="s">
        <v>50</v>
      </c>
      <c r="D39" s="10"/>
      <c r="E39" s="10">
        <f t="shared" si="11"/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3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3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3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49"/>
      <c r="C43" s="113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8"/>
      <c r="C44" s="113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3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3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3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3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3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3" t="s">
        <v>50</v>
      </c>
      <c r="D50" s="10"/>
      <c r="E50" s="10">
        <f t="shared" si="11"/>
        <v>0</v>
      </c>
      <c r="F50" s="10"/>
      <c r="G50" s="10">
        <f t="shared" ref="G50:G65" si="12">IF(J50&gt;0,0,F50)</f>
        <v>0</v>
      </c>
      <c r="H50" s="10">
        <f t="shared" ref="H50:H65" si="13">+D50</f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3" t="s">
        <v>50</v>
      </c>
      <c r="D51" s="10"/>
      <c r="E51" s="10">
        <f t="shared" si="11"/>
        <v>0</v>
      </c>
      <c r="F51" s="10"/>
      <c r="G51" s="10">
        <f t="shared" si="12"/>
        <v>0</v>
      </c>
      <c r="H51" s="10">
        <f t="shared" si="13"/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3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3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3" t="s">
        <v>50</v>
      </c>
      <c r="D54" s="10"/>
      <c r="E54" s="10">
        <f t="shared" ref="E54:E69" si="14">+D54</f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3" t="s">
        <v>50</v>
      </c>
      <c r="D55" s="10"/>
      <c r="E55" s="10">
        <f t="shared" si="14"/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3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3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3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3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3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3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3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3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3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3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3" t="s">
        <v>50</v>
      </c>
      <c r="D66" s="10"/>
      <c r="E66" s="10">
        <f t="shared" si="14"/>
        <v>0</v>
      </c>
      <c r="F66" s="10"/>
      <c r="G66" s="10">
        <f t="shared" ref="G66:G81" si="15">IF(J66&gt;0,0,F66)</f>
        <v>0</v>
      </c>
      <c r="H66" s="10">
        <f t="shared" ref="H66:H81" si="16">+D66</f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3" t="s">
        <v>50</v>
      </c>
      <c r="D67" s="10"/>
      <c r="E67" s="10">
        <f t="shared" si="14"/>
        <v>0</v>
      </c>
      <c r="F67" s="10"/>
      <c r="G67" s="10">
        <f t="shared" si="15"/>
        <v>0</v>
      </c>
      <c r="H67" s="10">
        <f t="shared" si="16"/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3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3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3" t="s">
        <v>50</v>
      </c>
      <c r="D70" s="10"/>
      <c r="E70" s="10">
        <f t="shared" ref="E70:E85" si="17">+D70</f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3" t="s">
        <v>50</v>
      </c>
      <c r="D71" s="10"/>
      <c r="E71" s="10">
        <f t="shared" si="17"/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3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3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3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3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3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3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3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3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3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3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3" t="s">
        <v>50</v>
      </c>
      <c r="D82" s="10"/>
      <c r="E82" s="10">
        <f t="shared" si="17"/>
        <v>0</v>
      </c>
      <c r="F82" s="10"/>
      <c r="G82" s="10">
        <f t="shared" ref="G82:G97" si="18">IF(J82&gt;0,0,F82)</f>
        <v>0</v>
      </c>
      <c r="H82" s="10">
        <f t="shared" ref="H82:H97" si="19">+D82</f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3" t="s">
        <v>50</v>
      </c>
      <c r="D83" s="10"/>
      <c r="E83" s="10">
        <f t="shared" si="17"/>
        <v>0</v>
      </c>
      <c r="F83" s="10"/>
      <c r="G83" s="10">
        <f t="shared" si="18"/>
        <v>0</v>
      </c>
      <c r="H83" s="10">
        <f t="shared" si="19"/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3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3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3" t="s">
        <v>50</v>
      </c>
      <c r="D86" s="10"/>
      <c r="E86" s="10">
        <f t="shared" ref="E86:E101" si="20">+D86</f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3" t="s">
        <v>50</v>
      </c>
      <c r="D87" s="10"/>
      <c r="E87" s="10">
        <f t="shared" si="20"/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3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3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3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3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3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3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3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3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3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3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3" t="s">
        <v>50</v>
      </c>
      <c r="D98" s="10"/>
      <c r="E98" s="10">
        <f t="shared" si="20"/>
        <v>0</v>
      </c>
      <c r="F98" s="10"/>
      <c r="G98" s="10">
        <f t="shared" ref="G98:G113" si="21">IF(J98&gt;0,0,F98)</f>
        <v>0</v>
      </c>
      <c r="H98" s="10">
        <f t="shared" ref="H98:H113" si="22">+D98</f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3" t="s">
        <v>50</v>
      </c>
      <c r="D99" s="10"/>
      <c r="E99" s="10">
        <f t="shared" si="20"/>
        <v>0</v>
      </c>
      <c r="F99" s="10"/>
      <c r="G99" s="10">
        <f t="shared" si="21"/>
        <v>0</v>
      </c>
      <c r="H99" s="10">
        <f t="shared" si="22"/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3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3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3" t="s">
        <v>50</v>
      </c>
      <c r="D102" s="10"/>
      <c r="E102" s="10">
        <f t="shared" ref="E102:E117" si="23">+D102</f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3" t="s">
        <v>50</v>
      </c>
      <c r="D103" s="10"/>
      <c r="E103" s="10">
        <f t="shared" si="23"/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3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3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3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3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3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3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3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3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3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3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3" t="s">
        <v>50</v>
      </c>
      <c r="D114" s="10"/>
      <c r="E114" s="10">
        <f t="shared" si="23"/>
        <v>0</v>
      </c>
      <c r="F114" s="10"/>
      <c r="G114" s="10">
        <f t="shared" ref="G114:G129" si="24">IF(J114&gt;0,0,F114)</f>
        <v>0</v>
      </c>
      <c r="H114" s="10">
        <f t="shared" ref="H114:H129" si="25">+D114</f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3" t="s">
        <v>50</v>
      </c>
      <c r="D115" s="10"/>
      <c r="E115" s="10">
        <f t="shared" si="23"/>
        <v>0</v>
      </c>
      <c r="F115" s="10"/>
      <c r="G115" s="10">
        <f t="shared" si="24"/>
        <v>0</v>
      </c>
      <c r="H115" s="10">
        <f t="shared" si="25"/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3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3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3" t="s">
        <v>50</v>
      </c>
      <c r="D118" s="10"/>
      <c r="E118" s="10">
        <f t="shared" ref="E118:E133" si="26">+D118</f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3" t="s">
        <v>50</v>
      </c>
      <c r="D119" s="10"/>
      <c r="E119" s="10">
        <f t="shared" si="26"/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3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3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3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3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3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3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3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3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3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3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3" t="s">
        <v>50</v>
      </c>
      <c r="D130" s="10"/>
      <c r="E130" s="10">
        <f t="shared" si="26"/>
        <v>0</v>
      </c>
      <c r="F130" s="10"/>
      <c r="G130" s="10">
        <f t="shared" ref="G130:G145" si="27">IF(J130&gt;0,0,F130)</f>
        <v>0</v>
      </c>
      <c r="H130" s="10">
        <f t="shared" ref="H130:H145" si="28">+D130</f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3" t="s">
        <v>50</v>
      </c>
      <c r="D131" s="10"/>
      <c r="E131" s="10">
        <f t="shared" si="26"/>
        <v>0</v>
      </c>
      <c r="F131" s="10"/>
      <c r="G131" s="10">
        <f t="shared" si="27"/>
        <v>0</v>
      </c>
      <c r="H131" s="10">
        <f t="shared" si="28"/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3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3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3" t="s">
        <v>50</v>
      </c>
      <c r="D134" s="10"/>
      <c r="E134" s="10">
        <f t="shared" ref="E134:E149" si="29">+D134</f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3" t="s">
        <v>50</v>
      </c>
      <c r="D135" s="10"/>
      <c r="E135" s="10">
        <f t="shared" si="29"/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3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3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3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3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3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3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3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3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3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3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3" t="s">
        <v>50</v>
      </c>
      <c r="D146" s="10"/>
      <c r="E146" s="10">
        <f t="shared" si="29"/>
        <v>0</v>
      </c>
      <c r="F146" s="10"/>
      <c r="G146" s="10">
        <f t="shared" ref="G146:G161" si="30">IF(J146&gt;0,0,F146)</f>
        <v>0</v>
      </c>
      <c r="H146" s="10">
        <f t="shared" ref="H146:H161" si="31">+D146</f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3" t="s">
        <v>50</v>
      </c>
      <c r="D147" s="10"/>
      <c r="E147" s="10">
        <f t="shared" si="29"/>
        <v>0</v>
      </c>
      <c r="F147" s="10"/>
      <c r="G147" s="10">
        <f t="shared" si="30"/>
        <v>0</v>
      </c>
      <c r="H147" s="10">
        <f t="shared" si="31"/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3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3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3" t="s">
        <v>50</v>
      </c>
      <c r="D150" s="10"/>
      <c r="E150" s="10">
        <f t="shared" ref="E150:E165" si="32">+D150</f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3" t="s">
        <v>50</v>
      </c>
      <c r="D151" s="10"/>
      <c r="E151" s="10">
        <f t="shared" si="32"/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3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3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3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3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3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3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3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3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3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3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3" t="s">
        <v>50</v>
      </c>
      <c r="D162" s="10"/>
      <c r="E162" s="10">
        <f t="shared" si="32"/>
        <v>0</v>
      </c>
      <c r="F162" s="10"/>
      <c r="G162" s="10">
        <f t="shared" ref="G162:G177" si="33">IF(J162&gt;0,0,F162)</f>
        <v>0</v>
      </c>
      <c r="H162" s="10">
        <f t="shared" ref="H162:H177" si="34">+D162</f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3" t="s">
        <v>50</v>
      </c>
      <c r="D163" s="10"/>
      <c r="E163" s="10">
        <f t="shared" si="32"/>
        <v>0</v>
      </c>
      <c r="F163" s="10"/>
      <c r="G163" s="10">
        <f t="shared" si="33"/>
        <v>0</v>
      </c>
      <c r="H163" s="10">
        <f t="shared" si="34"/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3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3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3" t="s">
        <v>50</v>
      </c>
      <c r="D166" s="10"/>
      <c r="E166" s="10">
        <f t="shared" ref="E166:E181" si="35">+D166</f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3" t="s">
        <v>50</v>
      </c>
      <c r="D167" s="10"/>
      <c r="E167" s="10">
        <f t="shared" si="35"/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3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3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3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3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3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3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3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3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3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3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3" t="s">
        <v>50</v>
      </c>
      <c r="D178" s="10"/>
      <c r="E178" s="10">
        <f t="shared" si="35"/>
        <v>0</v>
      </c>
      <c r="F178" s="10"/>
      <c r="G178" s="10">
        <f t="shared" ref="G178:G193" si="36">IF(J178&gt;0,0,F178)</f>
        <v>0</v>
      </c>
      <c r="H178" s="10">
        <f t="shared" ref="H178:H193" si="37">+D178</f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3" t="s">
        <v>50</v>
      </c>
      <c r="D179" s="10"/>
      <c r="E179" s="10">
        <f t="shared" si="35"/>
        <v>0</v>
      </c>
      <c r="F179" s="10"/>
      <c r="G179" s="10">
        <f t="shared" si="36"/>
        <v>0</v>
      </c>
      <c r="H179" s="10">
        <f t="shared" si="37"/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3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3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3" t="s">
        <v>50</v>
      </c>
      <c r="D182" s="10"/>
      <c r="E182" s="10">
        <f t="shared" ref="E182:E197" si="38">+D182</f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3" t="s">
        <v>50</v>
      </c>
      <c r="D183" s="10"/>
      <c r="E183" s="10">
        <f t="shared" si="38"/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3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3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3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3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3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3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3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3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3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3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3" t="s">
        <v>50</v>
      </c>
      <c r="D194" s="10"/>
      <c r="E194" s="10">
        <f t="shared" si="38"/>
        <v>0</v>
      </c>
      <c r="F194" s="10"/>
      <c r="G194" s="10">
        <f t="shared" ref="G194:G209" si="39">IF(J194&gt;0,0,F194)</f>
        <v>0</v>
      </c>
      <c r="H194" s="10">
        <f t="shared" ref="H194:H209" si="40">+D194</f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3" t="s">
        <v>50</v>
      </c>
      <c r="D195" s="10"/>
      <c r="E195" s="10">
        <f t="shared" si="38"/>
        <v>0</v>
      </c>
      <c r="F195" s="10"/>
      <c r="G195" s="10">
        <f t="shared" si="39"/>
        <v>0</v>
      </c>
      <c r="H195" s="10">
        <f t="shared" si="40"/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3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3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3" t="s">
        <v>50</v>
      </c>
      <c r="D198" s="10"/>
      <c r="E198" s="10">
        <f t="shared" ref="E198:E213" si="41">+D198</f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3" t="s">
        <v>50</v>
      </c>
      <c r="D199" s="10"/>
      <c r="E199" s="10">
        <f t="shared" si="41"/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3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3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3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3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3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3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3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3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3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3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3" t="s">
        <v>50</v>
      </c>
      <c r="D210" s="10"/>
      <c r="E210" s="10">
        <f t="shared" si="41"/>
        <v>0</v>
      </c>
      <c r="F210" s="10"/>
      <c r="G210" s="10">
        <f t="shared" ref="G210:G225" si="42">IF(J210&gt;0,0,F210)</f>
        <v>0</v>
      </c>
      <c r="H210" s="10">
        <f t="shared" ref="H210:H225" si="43">+D210</f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3" t="s">
        <v>50</v>
      </c>
      <c r="D211" s="10"/>
      <c r="E211" s="10">
        <f t="shared" si="41"/>
        <v>0</v>
      </c>
      <c r="F211" s="10"/>
      <c r="G211" s="10">
        <f t="shared" si="42"/>
        <v>0</v>
      </c>
      <c r="H211" s="10">
        <f t="shared" si="43"/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3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3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3" t="s">
        <v>50</v>
      </c>
      <c r="D214" s="10"/>
      <c r="E214" s="10">
        <f t="shared" ref="E214:E229" si="44">+D214</f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3" t="s">
        <v>50</v>
      </c>
      <c r="D215" s="10"/>
      <c r="E215" s="10">
        <f t="shared" si="44"/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3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3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3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3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3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3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3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3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3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3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3" t="s">
        <v>50</v>
      </c>
      <c r="D226" s="10"/>
      <c r="E226" s="10">
        <f t="shared" si="44"/>
        <v>0</v>
      </c>
      <c r="F226" s="10"/>
      <c r="G226" s="10">
        <f t="shared" ref="G226:G239" si="45">IF(J226&gt;0,0,F226)</f>
        <v>0</v>
      </c>
      <c r="H226" s="10">
        <f t="shared" ref="H226:H239" si="46">+D226</f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3" t="s">
        <v>50</v>
      </c>
      <c r="D227" s="10"/>
      <c r="E227" s="10">
        <f t="shared" si="44"/>
        <v>0</v>
      </c>
      <c r="F227" s="10"/>
      <c r="G227" s="10">
        <f t="shared" si="45"/>
        <v>0</v>
      </c>
      <c r="H227" s="10">
        <f t="shared" si="46"/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3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3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3" t="s">
        <v>50</v>
      </c>
      <c r="D230" s="10"/>
      <c r="E230" s="10">
        <f t="shared" ref="E230:E239" si="47">+D230</f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3" t="s">
        <v>50</v>
      </c>
      <c r="D231" s="10"/>
      <c r="E231" s="10">
        <f t="shared" si="47"/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3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3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3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3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3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3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3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3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3" t="s">
        <v>50</v>
      </c>
      <c r="D240" s="10"/>
      <c r="E240" s="10">
        <f>+D240</f>
        <v>0</v>
      </c>
      <c r="F240" s="10"/>
      <c r="G240" s="10">
        <f>IF(J240&gt;0,0,F240)</f>
        <v>0</v>
      </c>
      <c r="H240" s="10">
        <f>+D240</f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23223770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2024-10-17T17:50:22Z</dcterms:modified>
</cp:coreProperties>
</file>