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331F78E9-EF6B-4818-A0FB-A7477998933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G11" i="1"/>
  <c r="G7" i="1" s="1"/>
  <c r="E11" i="1"/>
  <c r="H53" i="2"/>
  <c r="H11" i="1" l="1"/>
  <c r="J7" i="1" s="1"/>
</calcChain>
</file>

<file path=xl/sharedStrings.xml><?xml version="1.0" encoding="utf-8"?>
<sst xmlns="http://schemas.openxmlformats.org/spreadsheetml/2006/main" count="329" uniqueCount="76">
  <si>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</si>
  <si>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</si>
  <si>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</si>
  <si>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</si>
  <si>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</si>
  <si>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</si>
  <si>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</si>
  <si>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</si>
  <si>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</si>
  <si>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</si>
  <si>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</si>
  <si>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</si>
  <si>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</si>
  <si>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</si>
  <si>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</si>
  <si>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</si>
  <si>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</si>
  <si>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</si>
  <si>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</si>
  <si>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</si>
  <si>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</si>
  <si>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</si>
  <si>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</si>
  <si>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</si>
  <si>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</si>
  <si>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</si>
  <si>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</si>
  <si>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</si>
  <si>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</si>
  <si>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</si>
  <si>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</si>
  <si>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</si>
  <si>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</si>
  <si>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</si>
  <si>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</si>
  <si>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</si>
  <si>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</si>
  <si>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</si>
  <si>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</si>
  <si>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</si>
  <si>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</si>
  <si>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</si>
  <si>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</si>
  <si>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</si>
  <si>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</si>
  <si>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</si>
  <si>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</si>
  <si>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</si>
  <si>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</si>
  <si>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</si>
  <si>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</si>
  <si>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</si>
  <si>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</si>
  <si>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</si>
  <si>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</si>
  <si>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</si>
  <si>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</si>
  <si>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</si>
  <si>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HPER HVAC UPGRADE - DELEGATED</t>
  </si>
  <si>
    <t>3000-300-3346-FXA-23258770</t>
  </si>
  <si>
    <t>00058</t>
  </si>
  <si>
    <t>USU DELEG CAPITAL REIMB GAX 23C5*009</t>
  </si>
  <si>
    <t>FY'23</t>
  </si>
  <si>
    <t>DF</t>
  </si>
  <si>
    <t>USU DELEGATED CPTL REIMB GAX 23C5*016</t>
  </si>
  <si>
    <t xml:space="preserve"> IDT TRNSF FY'23 CAP IMPR FUNDS FROM 23400300      </t>
  </si>
  <si>
    <t>USU DELEGATED CPTL REIMB GAX 23C5*086</t>
  </si>
  <si>
    <t>USU DELEGATED CPTL REIMB GAX 23C5*125</t>
  </si>
  <si>
    <t>USU DELEGATED CPTL REIMB (FEB 23) GAX 23C5*249</t>
  </si>
  <si>
    <t>USU DELEGATED CPTL REIMB (MAR 23) GAX 23C5*251</t>
  </si>
  <si>
    <t>USU DELEGATED CPTL REIMB GAX 23C5*337</t>
  </si>
  <si>
    <t>USU DELEGATED CPTL REIMB GAX 23C5*492</t>
  </si>
  <si>
    <t>USU DELEGATED CPTL REIMB GAX 23C5*626</t>
  </si>
  <si>
    <t>13/23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</si>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</sst>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03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23258770</v>
      </c>
      <c r="E6" s="5" t="s">
        <v>75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1500000</v>
      </c>
      <c r="E11" s="13">
        <f>SUM(E14:E500)-F11</f>
        <v>0</v>
      </c>
      <c r="F11" s="13">
        <f>SUM(F14:F500)</f>
        <v>1500000</v>
      </c>
      <c r="G11" s="13">
        <f>SUM(G14:G500)</f>
        <v>1500000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2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61</v>
      </c>
      <c r="C15" s="113" t="s">
        <v>63</v>
      </c>
      <c r="D15" s="10"/>
      <c r="E15" s="10">
        <f t="shared" si="2"/>
        <v>0</v>
      </c>
      <c r="F15" s="10">
        <v>109034</v>
      </c>
      <c r="G15" s="10">
        <f t="shared" si="3"/>
        <v>109034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44833</v>
      </c>
      <c r="B16" s="8" t="s">
        <v>64</v>
      </c>
      <c r="C16" s="113" t="s">
        <v>63</v>
      </c>
      <c r="D16" s="10"/>
      <c r="E16" s="10">
        <f t="shared" si="2"/>
        <v>0</v>
      </c>
      <c r="F16" s="10">
        <v>1125</v>
      </c>
      <c r="G16" s="10">
        <f t="shared" si="3"/>
        <v>1125</v>
      </c>
      <c r="H16" s="10">
        <f t="shared" si="4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44835</v>
      </c>
      <c r="B17" s="10" t="s">
        <v>65</v>
      </c>
      <c r="C17" s="113" t="s">
        <v>63</v>
      </c>
      <c r="D17" s="10">
        <v>1500000</v>
      </c>
      <c r="E17" s="10">
        <f t="shared" si="2"/>
        <v>1500000</v>
      </c>
      <c r="F17" s="10"/>
      <c r="G17" s="10">
        <f t="shared" si="3"/>
        <v>0</v>
      </c>
      <c r="H17" s="10">
        <f t="shared" si="4"/>
        <v>1500000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44901</v>
      </c>
      <c r="B18" s="8" t="s">
        <v>66</v>
      </c>
      <c r="C18" s="112" t="s">
        <v>63</v>
      </c>
      <c r="D18" s="10"/>
      <c r="E18" s="10">
        <f t="shared" si="2"/>
        <v>0</v>
      </c>
      <c r="F18" s="10">
        <v>36634.129999999997</v>
      </c>
      <c r="G18" s="10">
        <f t="shared" si="3"/>
        <v>36634.129999999997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44930</v>
      </c>
      <c r="B19" s="8" t="s">
        <v>67</v>
      </c>
      <c r="C19" s="112" t="s">
        <v>63</v>
      </c>
      <c r="D19" s="10"/>
      <c r="E19" s="10">
        <f t="shared" si="2"/>
        <v>0</v>
      </c>
      <c r="F19" s="10">
        <v>254315.93</v>
      </c>
      <c r="G19" s="10">
        <f t="shared" si="3"/>
        <v>254315.93</v>
      </c>
      <c r="H19" s="10">
        <f t="shared" si="4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45000</v>
      </c>
      <c r="B20" s="8" t="s">
        <v>68</v>
      </c>
      <c r="C20" s="112" t="s">
        <v>63</v>
      </c>
      <c r="D20" s="10"/>
      <c r="E20" s="10">
        <f t="shared" si="2"/>
        <v>0</v>
      </c>
      <c r="F20" s="10">
        <v>108147.81</v>
      </c>
      <c r="G20" s="10">
        <f t="shared" si="3"/>
        <v>108147.81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45000</v>
      </c>
      <c r="B21" s="8" t="s">
        <v>69</v>
      </c>
      <c r="C21" s="112" t="s">
        <v>63</v>
      </c>
      <c r="D21" s="10"/>
      <c r="E21" s="10">
        <f t="shared" si="2"/>
        <v>0</v>
      </c>
      <c r="F21" s="10">
        <v>27858.240000000002</v>
      </c>
      <c r="G21" s="10">
        <f t="shared" si="3"/>
        <v>27858.240000000002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45040</v>
      </c>
      <c r="B22" s="8" t="s">
        <v>70</v>
      </c>
      <c r="C22" s="112" t="s">
        <v>63</v>
      </c>
      <c r="D22" s="10"/>
      <c r="E22" s="10">
        <f t="shared" si="2"/>
        <v>0</v>
      </c>
      <c r="F22" s="10">
        <v>460209.64</v>
      </c>
      <c r="G22" s="10">
        <f t="shared" si="3"/>
        <v>460209.64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45085</v>
      </c>
      <c r="B23" s="8" t="s">
        <v>71</v>
      </c>
      <c r="C23" s="112" t="s">
        <v>63</v>
      </c>
      <c r="D23" s="9"/>
      <c r="E23" s="10">
        <f t="shared" si="2"/>
        <v>0</v>
      </c>
      <c r="F23" s="10">
        <v>216725.48</v>
      </c>
      <c r="G23" s="10">
        <f t="shared" si="3"/>
        <v>216725.48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 t="s">
        <v>73</v>
      </c>
      <c r="B24" s="8" t="s">
        <v>72</v>
      </c>
      <c r="C24" s="112"/>
      <c r="D24" s="10"/>
      <c r="E24" s="10">
        <f t="shared" si="2"/>
        <v>0</v>
      </c>
      <c r="F24" s="10">
        <v>285949.77</v>
      </c>
      <c r="G24" s="10">
        <f t="shared" si="3"/>
        <v>285949.77</v>
      </c>
      <c r="H24" s="10">
        <f t="shared" si="4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2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114" t="s">
        <v>74</v>
      </c>
      <c r="C26" s="112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2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2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2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2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23258770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2024-11-21T17:12:00Z</dcterms:modified>
</cp:coreProperties>
</file>