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5D211108-CA36-4409-89C9-F4683641A50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5" i="1"/>
  <c r="G15" i="1"/>
  <c r="E15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E11" i="1" l="1"/>
  <c r="G11" i="1"/>
  <c r="G7" i="1" s="1"/>
  <c r="Q18" i="2"/>
  <c r="H53" i="2"/>
  <c r="H11" i="1" l="1"/>
  <c r="J7" i="1" s="1"/>
</calcChain>
</file>

<file path=xl/sharedStrings.xml><?xml version="1.0" encoding="utf-8"?>
<sst xmlns="http://schemas.openxmlformats.org/spreadsheetml/2006/main" count="315" uniqueCount="68">
  <si>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</si>
  <si>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</si>
  <si>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</si>
  <si>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</si>
  <si>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</si>
  <si>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</si>
  <si>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</si>
  <si>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</si>
  <si>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</si>
  <si>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</si>
  <si>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</si>
  <si>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</si>
  <si>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</si>
  <si>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</si>
  <si>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</si>
  <si>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</si>
  <si>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</si>
  <si>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</si>
  <si>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</si>
  <si>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</si>
  <si>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</si>
  <si>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</si>
  <si>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</si>
  <si>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</si>
  <si>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</si>
  <si>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</si>
  <si>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</si>
  <si>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</si>
  <si>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</si>
  <si>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</si>
  <si>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</si>
  <si>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</si>
  <si>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</si>
  <si>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</si>
  <si>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</si>
  <si>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</si>
  <si>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</si>
  <si>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</si>
  <si>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</si>
  <si>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</si>
  <si>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</si>
  <si>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</si>
  <si>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</si>
  <si>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</si>
  <si>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</si>
  <si>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</si>
  <si>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</si>
  <si>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</si>
  <si>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</si>
  <si>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</si>
  <si>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</si>
  <si>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</si>
  <si>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</si>
  <si>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</si>
  <si>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</si>
  <si>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</si>
  <si>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</si>
  <si>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EFFY2023</t>
  </si>
  <si>
    <t>USU WW LUNDBERG MECHANICAL UPGRADE - DESIGN ONLY - DELEGATED</t>
  </si>
  <si>
    <t>3000-300-3346-FXA-23269770</t>
  </si>
  <si>
    <t>00055</t>
  </si>
  <si>
    <t>FY'23</t>
  </si>
  <si>
    <t xml:space="preserve"> IDT TRNSF FY'23 CAP IMPR FUNDS FROM 23400300      </t>
  </si>
  <si>
    <t>USU DELEGATED CAPITAL REIM (FEB 23) GAX 23C5*249</t>
  </si>
  <si>
    <t>USU DELEGATED CAPITAL REIM GAX 23C5*492</t>
  </si>
  <si>
    <t>DF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</si>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</sst>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1" sqref="C21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6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7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8"/>
      <c r="D3" s="99" t="s">
        <v>57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8"/>
      <c r="D4" s="105" t="s">
        <v>60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7"/>
      <c r="D5" s="101" t="s">
        <v>58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7"/>
      <c r="D6" s="100">
        <v>23269770</v>
      </c>
      <c r="E6" s="5" t="s">
        <v>67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7"/>
      <c r="D7" s="102" t="s">
        <v>59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9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10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1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2"/>
      <c r="D11" s="13">
        <f>SUM(D14:D500)</f>
        <v>30000</v>
      </c>
      <c r="E11" s="13">
        <f>SUM(E14:E500)-F11</f>
        <v>0</v>
      </c>
      <c r="F11" s="13">
        <f>SUM(F14:F500)</f>
        <v>30000</v>
      </c>
      <c r="G11" s="13">
        <f>SUM(G14:G500)</f>
        <v>30000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3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4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114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44835</v>
      </c>
      <c r="B15" s="10" t="s">
        <v>62</v>
      </c>
      <c r="C15" s="114" t="s">
        <v>65</v>
      </c>
      <c r="D15" s="10">
        <v>30000</v>
      </c>
      <c r="E15" s="10">
        <f t="shared" si="2"/>
        <v>30000</v>
      </c>
      <c r="F15" s="10"/>
      <c r="G15" s="10">
        <f t="shared" si="3"/>
        <v>0</v>
      </c>
      <c r="H15" s="10">
        <f t="shared" si="4"/>
        <v>30000</v>
      </c>
      <c r="I15" s="10"/>
      <c r="J15" s="50"/>
      <c r="K15" s="11">
        <v>4667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45000</v>
      </c>
      <c r="B16" s="8" t="s">
        <v>63</v>
      </c>
      <c r="C16" s="114" t="s">
        <v>65</v>
      </c>
      <c r="D16" s="10"/>
      <c r="E16" s="10">
        <f t="shared" si="2"/>
        <v>0</v>
      </c>
      <c r="F16" s="10">
        <v>29100</v>
      </c>
      <c r="G16" s="10">
        <f t="shared" si="3"/>
        <v>29100</v>
      </c>
      <c r="H16" s="10">
        <f t="shared" si="4"/>
        <v>0</v>
      </c>
      <c r="I16" s="10"/>
      <c r="J16" s="50"/>
      <c r="K16" s="11">
        <v>7019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45085</v>
      </c>
      <c r="B17" s="8" t="s">
        <v>64</v>
      </c>
      <c r="C17" s="114" t="s">
        <v>65</v>
      </c>
      <c r="D17" s="10"/>
      <c r="E17" s="10">
        <f t="shared" si="2"/>
        <v>0</v>
      </c>
      <c r="F17" s="10">
        <v>900</v>
      </c>
      <c r="G17" s="10">
        <f t="shared" si="3"/>
        <v>900</v>
      </c>
      <c r="H17" s="10">
        <f t="shared" si="4"/>
        <v>0</v>
      </c>
      <c r="I17" s="10"/>
      <c r="J17" s="50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103"/>
      <c r="C18" s="114"/>
      <c r="D18" s="10"/>
      <c r="E18" s="10">
        <f t="shared" si="2"/>
        <v>0</v>
      </c>
      <c r="F18" s="10"/>
      <c r="G18" s="10">
        <f t="shared" si="3"/>
        <v>0</v>
      </c>
      <c r="H18" s="10">
        <f t="shared" si="4"/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115" t="s">
        <v>66</v>
      </c>
      <c r="C19" s="114"/>
      <c r="D19" s="10"/>
      <c r="E19" s="10">
        <f t="shared" si="2"/>
        <v>0</v>
      </c>
      <c r="F19" s="10"/>
      <c r="G19" s="10">
        <f t="shared" si="3"/>
        <v>0</v>
      </c>
      <c r="H19" s="10">
        <f t="shared" si="4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104"/>
      <c r="C20" s="114"/>
      <c r="D20" s="10"/>
      <c r="E20" s="10">
        <f t="shared" si="2"/>
        <v>0</v>
      </c>
      <c r="F20" s="10"/>
      <c r="G20" s="10">
        <f t="shared" si="3"/>
        <v>0</v>
      </c>
      <c r="H20" s="10">
        <f t="shared" si="4"/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B21" s="104"/>
      <c r="C21" s="114"/>
      <c r="D21" s="10"/>
      <c r="E21" s="10">
        <f t="shared" si="2"/>
        <v>0</v>
      </c>
      <c r="F21" s="10"/>
      <c r="G21" s="10">
        <f t="shared" si="3"/>
        <v>0</v>
      </c>
      <c r="H21" s="10">
        <f t="shared" si="4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104"/>
      <c r="C22" s="114"/>
      <c r="D22" s="10"/>
      <c r="E22" s="10">
        <f t="shared" si="2"/>
        <v>0</v>
      </c>
      <c r="F22" s="10"/>
      <c r="G22" s="10">
        <f t="shared" si="3"/>
        <v>0</v>
      </c>
      <c r="H22" s="10">
        <f t="shared" si="4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114"/>
      <c r="D23" s="9"/>
      <c r="E23" s="10">
        <f t="shared" si="2"/>
        <v>0</v>
      </c>
      <c r="F23" s="10"/>
      <c r="G23" s="10">
        <f t="shared" si="3"/>
        <v>0</v>
      </c>
      <c r="H23" s="10">
        <f t="shared" si="4"/>
        <v>0</v>
      </c>
      <c r="I23" s="10"/>
      <c r="J23" s="50"/>
      <c r="K23" s="11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4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4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4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4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4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4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4"/>
      <c r="D30" s="10"/>
      <c r="E30" s="10">
        <f t="shared" si="2"/>
        <v>0</v>
      </c>
      <c r="F30" s="10"/>
      <c r="G30" s="10">
        <f t="shared" si="3"/>
        <v>0</v>
      </c>
      <c r="H30" s="10">
        <f t="shared" si="4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4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4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4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4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4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4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4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4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4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4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4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4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4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4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4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4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4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4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4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4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4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4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4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4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4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4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4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4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4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4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4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4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4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4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4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4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4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4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4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4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4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4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4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4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4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4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4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4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4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4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4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4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4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4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4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4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4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4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4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4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4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4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4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4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4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4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4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4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4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4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4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4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4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4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4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4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4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4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4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4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4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4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4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4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4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4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4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4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4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4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4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4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4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4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4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4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4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4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4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4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4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4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4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4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4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4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4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4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4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4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4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4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4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4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4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4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4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4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4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4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4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4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4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4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4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4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4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4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4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4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4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4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4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4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4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4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4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4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4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4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4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4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4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4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4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4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4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4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4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4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4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4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4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4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4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4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4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4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4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4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4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4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4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4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4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4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4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4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4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4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4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4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4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4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4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4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4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4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4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4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4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4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4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4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4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4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4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4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4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4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4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4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4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4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4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4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4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4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4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4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4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4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4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4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4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4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4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4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4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4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4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23269770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2024-11-21T17:15:30Z</dcterms:modified>
</cp:coreProperties>
</file>