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4\3000\3347\"/>
    </mc:Choice>
  </mc:AlternateContent>
  <xr:revisionPtr revIDLastSave="0" documentId="13_ncr:1_{BFAAEB8C-39CA-420F-AB28-27D0016D905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<sst xmlns="http://schemas.openxmlformats.org/spreadsheetml/2006/main" count="327" uniqueCount="67">
  <si>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</si>
  <si>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</si>
  <si>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</si>
  <si>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</si>
  <si>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</si>
  <si>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</si>
  <si>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</si>
  <si>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</si>
  <si>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</si>
  <si>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</si>
  <si>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</si>
  <si>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</si>
  <si>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</si>
  <si>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</si>
  <si>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</si>
  <si>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</si>
  <si>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</si>
  <si>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</si>
  <si>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</si>
  <si>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</si>
  <si>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</si>
  <si>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</si>
  <si>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</si>
  <si>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</si>
  <si>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</si>
  <si>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</si>
  <si>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</si>
  <si>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</si>
  <si>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</si>
  <si>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</si>
  <si>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</si>
  <si>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</si>
  <si>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</si>
  <si>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</si>
  <si>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</si>
  <si>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</si>
  <si>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</si>
  <si>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</si>
  <si>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</si>
  <si>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</si>
  <si>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</si>
  <si>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</si>
  <si>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</si>
  <si>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</si>
  <si>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</si>
  <si>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</si>
  <si>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</si>
  <si>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</si>
  <si>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</si>
  <si>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</si>
  <si>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</si>
  <si>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</si>
  <si>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</si>
  <si>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</si>
  <si>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</si>
  <si>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</si>
  <si>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</si>
  <si>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</si>
  <si>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GFFY2024</t>
  </si>
  <si>
    <t>USU DELEGATED - USU CULINARY LINE NORTH CAMPUS LOOP - DESIGN ONLY</t>
  </si>
  <si>
    <t>3000-300-3347-FXAAA-24314770</t>
  </si>
  <si>
    <t>06935</t>
  </si>
  <si>
    <t>FY/24</t>
  </si>
  <si>
    <t>DF</t>
  </si>
  <si>
    <t>ADDED PER FP07 REV REPORT</t>
  </si>
  <si>
    <t>TRNSF FY24 CAP IMP FUNDS TO 24314770 FROM 24376300  HB006 ITEM 72</t>
  </si>
  <si>
    <t>USU DELEG CAPITAL REIMB GAX 24C5*238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</si>
</sst>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15" sqref="C15:C1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2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3" t="s">
        <v>54</v>
      </c>
      <c r="C4" s="51"/>
      <c r="D4" s="109" t="s">
        <v>61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59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24314770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1" t="s">
        <v>60</v>
      </c>
      <c r="G7" s="114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100000</v>
      </c>
      <c r="E11" s="13">
        <f>SUM(E14:E500)-F11</f>
        <v>0</v>
      </c>
      <c r="F11" s="13">
        <f>SUM(F14:F500)</f>
        <v>100000</v>
      </c>
      <c r="G11" s="13">
        <f>SUM(G14:G500)</f>
        <v>100000</v>
      </c>
      <c r="H11" s="13">
        <f>+D11-G11</f>
        <v>0</v>
      </c>
      <c r="I11" s="13">
        <f>SUM(I14:I500)</f>
        <v>0</v>
      </c>
      <c r="J11" s="84"/>
      <c r="K11" s="85"/>
      <c r="L11" s="106"/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62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45327</v>
      </c>
      <c r="B15" s="115" t="s">
        <v>65</v>
      </c>
      <c r="C15" s="110" t="s">
        <v>63</v>
      </c>
      <c r="D15" s="9">
        <v>100000</v>
      </c>
      <c r="E15" s="9">
        <f t="shared" si="2"/>
        <v>100000</v>
      </c>
      <c r="F15" s="9"/>
      <c r="G15" s="9">
        <f t="shared" si="0"/>
        <v>0</v>
      </c>
      <c r="H15" s="9">
        <f t="shared" ref="H15:H20" si="3">+D15</f>
        <v>100000</v>
      </c>
      <c r="I15" s="9"/>
      <c r="J15" s="50"/>
      <c r="K15" s="10">
        <v>4667</v>
      </c>
      <c r="L15" s="9"/>
      <c r="M15" s="9" t="s">
        <v>64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45379</v>
      </c>
      <c r="B16" s="7" t="s">
        <v>66</v>
      </c>
      <c r="C16" s="110" t="s">
        <v>63</v>
      </c>
      <c r="D16" s="9"/>
      <c r="E16" s="9">
        <f t="shared" si="2"/>
        <v>0</v>
      </c>
      <c r="F16" s="9">
        <v>100000</v>
      </c>
      <c r="G16" s="9">
        <f t="shared" si="0"/>
        <v>100000</v>
      </c>
      <c r="H16" s="9">
        <f t="shared" si="3"/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24314770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2024-04-09T17:17:03Z</dcterms:modified>
</cp:coreProperties>
</file>