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82B3AACD-ABD8-4AF3-AE48-510D7C8EB3CA}" xr6:coauthVersionLast="47" xr6:coauthVersionMax="47" xr10:uidLastSave="{00000000-0000-0000-0000-000000000000}"/>
  <bookViews>
    <workbookView xWindow="3630" yWindow="151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<sst xmlns="http://schemas.openxmlformats.org/spreadsheetml/2006/main" count="332" uniqueCount="72">
  <si>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</si>
  <si>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</si>
  <si>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</si>
  <si>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</si>
  <si>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</si>
  <si>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</si>
  <si>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</si>
  <si>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</si>
  <si>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</si>
  <si>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</si>
  <si>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</si>
  <si>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</si>
  <si>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</si>
  <si>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</si>
  <si>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</si>
  <si>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</si>
  <si>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</si>
  <si>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</si>
  <si>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</si>
  <si>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</si>
  <si>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</si>
  <si>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</si>
  <si>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</si>
  <si>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</si>
  <si>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</si>
  <si>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</si>
  <si>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</si>
  <si>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</si>
  <si>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</si>
  <si>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</si>
  <si>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</si>
  <si>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</si>
  <si>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</si>
  <si>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</si>
  <si>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</si>
  <si>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</si>
  <si>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</si>
  <si>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</si>
  <si>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</si>
  <si>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</si>
  <si>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</si>
  <si>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</si>
  <si>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</si>
  <si>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</si>
  <si>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</si>
  <si>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</si>
  <si>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</si>
  <si>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</si>
  <si>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</si>
  <si>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</si>
  <si>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</si>
  <si>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</si>
  <si>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</si>
  <si>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</si>
  <si>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</si>
  <si>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</si>
  <si>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</si>
  <si>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</si>
  <si>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DHHS - JJS OGDEN-WEBER VALLEY YC BOILER UPGRADE</t>
  </si>
  <si>
    <t>GFFY2025</t>
  </si>
  <si>
    <t>17636</t>
  </si>
  <si>
    <t>3000-300-3348-FXAAA-25201430</t>
  </si>
  <si>
    <t>FY'25</t>
  </si>
  <si>
    <t>WHW ENGINEERING LLC - CONTRACT</t>
  </si>
  <si>
    <t>N/A</t>
  </si>
  <si>
    <t>2570033</t>
  </si>
  <si>
    <t>LEGAL FEES TO 21257300 FROM 25201430</t>
  </si>
  <si>
    <t>Trfr to 25201430 from FY25 GFFY Capital Improvement Funds</t>
  </si>
  <si>
    <t>DF</t>
  </si>
  <si>
    <t>WHW ENG GAX FC2024103044687</t>
  </si>
  <si>
    <t>HANSEN &amp; ASSOC GAX FC2024111545454</t>
  </si>
  <si>
    <t>2470322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</si>
</sst>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0" sqref="A20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58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25201430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61</v>
      </c>
      <c r="G7" s="113">
        <f>+G11-F11</f>
        <v>3657.3300000000017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18057.669999999998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265462</v>
      </c>
      <c r="E11" s="13">
        <f>SUM(E14:E1000)-F11</f>
        <v>247404.33000000002</v>
      </c>
      <c r="F11" s="13">
        <f>SUM(F14:F1000)</f>
        <v>18057.669999999998</v>
      </c>
      <c r="G11" s="13">
        <f>SUM(G14:G1000)</f>
        <v>21715</v>
      </c>
      <c r="H11" s="13">
        <f>+D11-G11</f>
        <v>243747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18057.669999999998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62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6">
        <v>45517</v>
      </c>
      <c r="B15" s="7" t="s">
        <v>63</v>
      </c>
      <c r="C15" s="109" t="s">
        <v>64</v>
      </c>
      <c r="D15" s="9"/>
      <c r="E15" s="9">
        <f t="shared" si="2"/>
        <v>0</v>
      </c>
      <c r="F15" s="9"/>
      <c r="G15" s="9">
        <v>21500</v>
      </c>
      <c r="H15" s="9">
        <f t="shared" ref="H15:H7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thickBot="1">
      <c r="A16" s="6">
        <v>45511</v>
      </c>
      <c r="B16" s="115" t="s">
        <v>66</v>
      </c>
      <c r="C16" s="53" t="s">
        <v>68</v>
      </c>
      <c r="D16" s="9"/>
      <c r="E16" s="9">
        <f t="shared" si="2"/>
        <v>0</v>
      </c>
      <c r="F16" s="9">
        <v>215</v>
      </c>
      <c r="G16" s="9">
        <f t="shared" si="0"/>
        <v>215</v>
      </c>
      <c r="H16" s="9">
        <f t="shared" si="3"/>
        <v>0</v>
      </c>
      <c r="I16" s="9"/>
      <c r="J16" s="50"/>
      <c r="K16" s="10">
        <v>6870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thickBot="1">
      <c r="A17" s="6">
        <v>45516</v>
      </c>
      <c r="B17" s="115" t="s">
        <v>67</v>
      </c>
      <c r="C17" s="53" t="s">
        <v>68</v>
      </c>
      <c r="D17" s="9">
        <v>265462</v>
      </c>
      <c r="E17" s="9">
        <f t="shared" si="2"/>
        <v>265462</v>
      </c>
      <c r="F17" s="9"/>
      <c r="G17" s="9">
        <f t="shared" si="0"/>
        <v>0</v>
      </c>
      <c r="H17" s="9">
        <f t="shared" si="3"/>
        <v>265462</v>
      </c>
      <c r="I17" s="9"/>
      <c r="J17" s="50"/>
      <c r="K17" s="10">
        <v>4667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6">
        <v>45595</v>
      </c>
      <c r="B18" s="12" t="s">
        <v>69</v>
      </c>
      <c r="C18" s="53" t="s">
        <v>68</v>
      </c>
      <c r="D18" s="9"/>
      <c r="E18" s="9">
        <f t="shared" si="2"/>
        <v>0</v>
      </c>
      <c r="F18" s="9">
        <v>16125</v>
      </c>
      <c r="G18" s="9">
        <f t="shared" si="0"/>
        <v>0</v>
      </c>
      <c r="H18" s="9">
        <f t="shared" si="3"/>
        <v>0</v>
      </c>
      <c r="I18" s="9"/>
      <c r="J18" s="50" t="s">
        <v>65</v>
      </c>
      <c r="K18" s="10">
        <v>6861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45611</v>
      </c>
      <c r="B19" s="7" t="s">
        <v>70</v>
      </c>
      <c r="C19" s="53" t="s">
        <v>52</v>
      </c>
      <c r="D19" s="9"/>
      <c r="E19" s="9">
        <f t="shared" si="2"/>
        <v>0</v>
      </c>
      <c r="F19" s="9">
        <v>1717.67</v>
      </c>
      <c r="G19" s="9">
        <f t="shared" si="0"/>
        <v>0</v>
      </c>
      <c r="H19" s="9">
        <f t="shared" si="3"/>
        <v>0</v>
      </c>
      <c r="I19" s="9"/>
      <c r="J19" s="50" t="s">
        <v>71</v>
      </c>
      <c r="K19" s="10">
        <v>6861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si="3"/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3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si="0"/>
        <v>0</v>
      </c>
      <c r="H23" s="9">
        <f t="shared" si="3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3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3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25201430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2024-11-18T23:40:39Z</dcterms:modified>
</cp:coreProperties>
</file>