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7\"/>
    </mc:Choice>
  </mc:AlternateContent>
  <xr:revisionPtr revIDLastSave="0" documentId="13_ncr:1_{789CECAD-1D37-4EE6-918F-6C34D4655723}" xr6:coauthVersionLast="47" xr6:coauthVersionMax="47" xr10:uidLastSave="{00000000-0000-0000-0000-000000000000}"/>
  <bookViews>
    <workbookView xWindow="31065" yWindow="1350" windowWidth="25320" windowHeight="1345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<sst xmlns="http://schemas.openxmlformats.org/spreadsheetml/2006/main" count="331" uniqueCount="70">
  <si>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</si>
  <si>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</si>
  <si>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</si>
  <si>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</si>
  <si>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</si>
  <si>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</si>
  <si>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</si>
  <si>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</si>
  <si>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</si>
  <si>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</si>
  <si>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</si>
  <si>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</si>
  <si>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</si>
  <si>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</si>
  <si>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</si>
  <si>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</si>
  <si>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</si>
  <si>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</si>
  <si>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</si>
  <si>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</si>
  <si>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</si>
  <si>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</si>
  <si>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</si>
  <si>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</si>
  <si>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</si>
  <si>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</si>
  <si>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</si>
  <si>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</si>
  <si>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</si>
  <si>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</si>
  <si>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</si>
  <si>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</si>
  <si>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</si>
  <si>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</si>
  <si>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</si>
  <si>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</si>
  <si>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</si>
  <si>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</si>
  <si>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</si>
  <si>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</si>
  <si>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</si>
  <si>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</si>
  <si>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</si>
  <si>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</si>
  <si>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</si>
  <si>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</si>
  <si>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</si>
  <si>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</si>
  <si>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</si>
  <si>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</si>
  <si>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</si>
  <si>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</si>
  <si>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</si>
  <si>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</si>
  <si>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</si>
  <si>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</si>
  <si>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</si>
  <si>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</si>
  <si>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00000</t>
  </si>
  <si>
    <t>DJJS/FARMINGTON BAY FIRE SYSTEM UPGRADES</t>
  </si>
  <si>
    <t>GFFY2024</t>
  </si>
  <si>
    <t>3000-300-3347-FXAAA-24210430</t>
  </si>
  <si>
    <t>FY'24</t>
  </si>
  <si>
    <t>TRNSF TO24210430 FROM 21137300 CI Proj Fund TO KEEP PROJ BALANCED</t>
  </si>
  <si>
    <t>VAN BOERUM &amp; FRANK ASSOC INC VBFA - CONTRACT</t>
  </si>
  <si>
    <t>N/A</t>
  </si>
  <si>
    <t>2470163</t>
  </si>
  <si>
    <t>DF</t>
  </si>
  <si>
    <t>VBFA GAX FC2023120528598</t>
  </si>
  <si>
    <t>VBFA GAX FC2024012230707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</si>
</sst>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5" fillId="2" borderId="0" xfId="0" quotePrefix="1" applyNumberFormat="1" applyFont="1" applyFill="1" applyAlignment="1" applyProtection="1">
      <alignment horizontal="left"/>
      <protection locked="0"/>
    </xf>
    <xf numFmtId="164" fontId="17" fillId="0" borderId="0" xfId="0" applyFont="1"/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18" sqref="C18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60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14" t="s">
        <v>58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24210430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0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1040</v>
      </c>
      <c r="E11" s="13">
        <f>SUM(E14:E500)-F11</f>
        <v>-7210</v>
      </c>
      <c r="F11" s="13">
        <f>SUM(F14:F500)</f>
        <v>8250</v>
      </c>
      <c r="G11" s="13">
        <f>SUM(G14:G500)</f>
        <v>8250</v>
      </c>
      <c r="H11" s="13">
        <f>+D11-G11</f>
        <v>-7210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62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45230</v>
      </c>
      <c r="B15" s="115" t="s">
        <v>63</v>
      </c>
      <c r="C15" s="109" t="s">
        <v>67</v>
      </c>
      <c r="D15" s="9">
        <v>1040</v>
      </c>
      <c r="E15" s="9">
        <f t="shared" si="2"/>
        <v>1040</v>
      </c>
      <c r="F15" s="9"/>
      <c r="G15" s="9">
        <f t="shared" si="0"/>
        <v>0</v>
      </c>
      <c r="H15" s="9">
        <f t="shared" ref="H15:H20" si="3">+D15</f>
        <v>1040</v>
      </c>
      <c r="I15" s="9"/>
      <c r="J15" s="50"/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45217</v>
      </c>
      <c r="B16" s="7" t="s">
        <v>64</v>
      </c>
      <c r="C16" s="53" t="s">
        <v>65</v>
      </c>
      <c r="D16" s="9"/>
      <c r="E16" s="9">
        <f t="shared" si="2"/>
        <v>0</v>
      </c>
      <c r="F16" s="9"/>
      <c r="G16" s="9">
        <v>8250</v>
      </c>
      <c r="H16" s="9">
        <f t="shared" si="3"/>
        <v>0</v>
      </c>
      <c r="I16" s="9"/>
      <c r="J16" s="50" t="s">
        <v>66</v>
      </c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45265</v>
      </c>
      <c r="B17" s="7" t="s">
        <v>68</v>
      </c>
      <c r="C17" s="53" t="s">
        <v>67</v>
      </c>
      <c r="D17" s="9"/>
      <c r="E17" s="9">
        <f t="shared" si="2"/>
        <v>0</v>
      </c>
      <c r="F17" s="9">
        <v>4125</v>
      </c>
      <c r="G17" s="9">
        <f t="shared" si="0"/>
        <v>0</v>
      </c>
      <c r="H17" s="9">
        <f t="shared" si="3"/>
        <v>0</v>
      </c>
      <c r="I17" s="9"/>
      <c r="J17" s="50" t="s">
        <v>66</v>
      </c>
      <c r="K17" s="10">
        <v>6861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>
        <v>45313</v>
      </c>
      <c r="B18" s="12" t="s">
        <v>69</v>
      </c>
      <c r="C18" s="53" t="s">
        <v>67</v>
      </c>
      <c r="D18" s="9"/>
      <c r="E18" s="9">
        <f t="shared" si="2"/>
        <v>0</v>
      </c>
      <c r="F18" s="9">
        <v>4125</v>
      </c>
      <c r="G18" s="9">
        <f t="shared" si="0"/>
        <v>0</v>
      </c>
      <c r="H18" s="9">
        <f t="shared" si="3"/>
        <v>0</v>
      </c>
      <c r="I18" s="9"/>
      <c r="J18" s="50" t="s">
        <v>66</v>
      </c>
      <c r="K18" s="10">
        <v>6861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/>
      <c r="B24" s="7"/>
      <c r="C24" s="53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50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/>
      <c r="B25" s="7"/>
      <c r="C25" s="53" t="s">
        <v>52</v>
      </c>
      <c r="D25" s="9"/>
      <c r="E25" s="9">
        <f t="shared" si="6"/>
        <v>0</v>
      </c>
      <c r="F25" s="9"/>
      <c r="G25" s="9">
        <f t="shared" si="5"/>
        <v>0</v>
      </c>
      <c r="H25" s="9">
        <f t="shared" si="4"/>
        <v>0</v>
      </c>
      <c r="I25" s="9"/>
      <c r="J25" s="50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3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50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7"/>
      <c r="C27" s="53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50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8"/>
      <c r="C28" s="53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50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3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50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3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50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3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50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3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50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3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50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24210430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2024-02-12T21:16:14Z</dcterms:modified>
</cp:coreProperties>
</file>