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C3375EFD-3653-4A29-AB2D-9304E277C7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<sst xmlns="http://schemas.openxmlformats.org/spreadsheetml/2006/main" count="326" uniqueCount="66">
  <si>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</si>
  <si>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</si>
  <si>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</si>
  <si>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</si>
  <si>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</si>
  <si>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</si>
  <si>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</si>
  <si>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</si>
  <si>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</si>
  <si>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</si>
  <si>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</si>
  <si>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</si>
  <si>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</si>
  <si>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</si>
  <si>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</si>
  <si>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</si>
  <si>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</si>
  <si>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</si>
  <si>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</si>
  <si>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</si>
  <si>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</si>
  <si>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</si>
  <si>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</si>
  <si>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</si>
  <si>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</si>
  <si>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</si>
  <si>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</si>
  <si>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</si>
  <si>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</si>
  <si>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</si>
  <si>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</si>
  <si>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</si>
  <si>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</si>
  <si>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</si>
  <si>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</si>
  <si>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</si>
  <si>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</si>
  <si>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</si>
  <si>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</si>
  <si>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</si>
  <si>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</si>
  <si>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</si>
  <si>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</si>
  <si>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</si>
  <si>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</si>
  <si>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</si>
  <si>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</si>
  <si>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</si>
  <si>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</si>
  <si>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</si>
  <si>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</si>
  <si>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</si>
  <si>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</si>
  <si>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</si>
  <si>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</si>
  <si>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</si>
  <si>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</si>
  <si>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</si>
  <si>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</si>
  <si>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GFFY2025</t>
  </si>
  <si>
    <t>08610</t>
  </si>
  <si>
    <t>DHHS - JJS PROVO SCYC NEW WATER HEATER IN THE ADMIN AREA</t>
  </si>
  <si>
    <t>3000-300-3348-FXAAA-25240430</t>
  </si>
  <si>
    <t>LEGAL FEES TO 21257300 FROM 25240430</t>
  </si>
  <si>
    <t>Trfr to 25240430 from FY25 GFFY Capital Improvement Funds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</si>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</sst>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5" sqref="C15:C16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25240430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62</v>
      </c>
      <c r="G7" s="113">
        <f>+G11-F11</f>
        <v>-29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29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40439</v>
      </c>
      <c r="E11" s="13">
        <f>SUM(E14:E1000)-F11</f>
        <v>40410</v>
      </c>
      <c r="F11" s="13">
        <f>SUM(F14:F1000)</f>
        <v>29</v>
      </c>
      <c r="G11" s="13">
        <f>SUM(G14:G1000)</f>
        <v>0</v>
      </c>
      <c r="H11" s="13">
        <f>+D11-G11</f>
        <v>40439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29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58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thickBot="1">
      <c r="A15" s="6">
        <v>45511</v>
      </c>
      <c r="B15" s="115" t="s">
        <v>63</v>
      </c>
      <c r="C15" s="109" t="s">
        <v>65</v>
      </c>
      <c r="D15" s="9"/>
      <c r="E15" s="9">
        <f t="shared" si="2"/>
        <v>0</v>
      </c>
      <c r="F15" s="9">
        <v>29</v>
      </c>
      <c r="G15" s="9"/>
      <c r="H15" s="9">
        <f t="shared" ref="H15:H70" si="3">+D15</f>
        <v>0</v>
      </c>
      <c r="I15" s="9"/>
      <c r="J15" s="50"/>
      <c r="K15" s="10">
        <v>6870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5" t="s">
        <v>64</v>
      </c>
      <c r="C16" s="109" t="s">
        <v>65</v>
      </c>
      <c r="D16" s="9">
        <v>40439</v>
      </c>
      <c r="E16" s="9">
        <f t="shared" si="2"/>
        <v>40439</v>
      </c>
      <c r="F16" s="9"/>
      <c r="G16" s="9">
        <f t="shared" si="0"/>
        <v>0</v>
      </c>
      <c r="H16" s="9">
        <f t="shared" si="3"/>
        <v>40439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25240430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2024-09-26T20:35:51Z</dcterms:modified>
</cp:coreProperties>
</file>